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0680" windowHeight="11070"/>
  </bookViews>
  <sheets>
    <sheet name=" Artykuły ogólnospożywcze" sheetId="1" r:id="rId1"/>
  </sheets>
  <definedNames>
    <definedName name="_xlnm.Print_Area" localSheetId="0">' Artykuły ogólnospożywcze'!$A$1:$J$134</definedName>
  </definedNames>
  <calcPr calcId="125725"/>
</workbook>
</file>

<file path=xl/calcChain.xml><?xml version="1.0" encoding="utf-8"?>
<calcChain xmlns="http://schemas.openxmlformats.org/spreadsheetml/2006/main">
  <c r="F44" i="1"/>
  <c r="H44" l="1"/>
  <c r="I44" s="1"/>
  <c r="F129" l="1"/>
  <c r="F128"/>
  <c r="H128" s="1"/>
  <c r="F127"/>
  <c r="H127" s="1"/>
  <c r="F126"/>
  <c r="H126" s="1"/>
  <c r="F125"/>
  <c r="F124"/>
  <c r="H124" s="1"/>
  <c r="F123"/>
  <c r="H123" s="1"/>
  <c r="I123" s="1"/>
  <c r="F122"/>
  <c r="H122" s="1"/>
  <c r="I122" s="1"/>
  <c r="F121"/>
  <c r="H121" s="1"/>
  <c r="F120"/>
  <c r="H120" s="1"/>
  <c r="F119"/>
  <c r="H119" s="1"/>
  <c r="I119" s="1"/>
  <c r="F118"/>
  <c r="H118" s="1"/>
  <c r="I118" s="1"/>
  <c r="F117"/>
  <c r="H117" s="1"/>
  <c r="F116"/>
  <c r="H116" s="1"/>
  <c r="F115"/>
  <c r="H115" s="1"/>
  <c r="I115" s="1"/>
  <c r="F114"/>
  <c r="H114" s="1"/>
  <c r="I114" s="1"/>
  <c r="F113"/>
  <c r="H113" s="1"/>
  <c r="F112"/>
  <c r="H112" s="1"/>
  <c r="F111"/>
  <c r="H111" s="1"/>
  <c r="I111" s="1"/>
  <c r="F110"/>
  <c r="H110" s="1"/>
  <c r="I110" s="1"/>
  <c r="F109"/>
  <c r="H109" s="1"/>
  <c r="F108"/>
  <c r="H108" s="1"/>
  <c r="F107"/>
  <c r="H107" s="1"/>
  <c r="I107" s="1"/>
  <c r="F106"/>
  <c r="H106" s="1"/>
  <c r="I106" s="1"/>
  <c r="F105"/>
  <c r="H105" s="1"/>
  <c r="F104"/>
  <c r="H104" s="1"/>
  <c r="F103"/>
  <c r="H103" s="1"/>
  <c r="I103" s="1"/>
  <c r="F102"/>
  <c r="H102" s="1"/>
  <c r="I102" s="1"/>
  <c r="F101"/>
  <c r="H101" s="1"/>
  <c r="F100"/>
  <c r="H100" s="1"/>
  <c r="F99"/>
  <c r="H99" s="1"/>
  <c r="I99" s="1"/>
  <c r="F98"/>
  <c r="H98" s="1"/>
  <c r="I98" s="1"/>
  <c r="F97"/>
  <c r="H97" s="1"/>
  <c r="F96"/>
  <c r="H96" s="1"/>
  <c r="F95"/>
  <c r="H95" s="1"/>
  <c r="I95" s="1"/>
  <c r="F94"/>
  <c r="H94" s="1"/>
  <c r="I94" s="1"/>
  <c r="F93"/>
  <c r="H93" s="1"/>
  <c r="F92"/>
  <c r="H92" s="1"/>
  <c r="F91"/>
  <c r="H91" s="1"/>
  <c r="I91" s="1"/>
  <c r="F90"/>
  <c r="H90" s="1"/>
  <c r="I90" s="1"/>
  <c r="F89"/>
  <c r="H89" s="1"/>
  <c r="F88"/>
  <c r="H88" s="1"/>
  <c r="F87"/>
  <c r="H87" s="1"/>
  <c r="I87" s="1"/>
  <c r="F86"/>
  <c r="H86" s="1"/>
  <c r="I86" s="1"/>
  <c r="F85"/>
  <c r="H85" s="1"/>
  <c r="F84"/>
  <c r="H84" s="1"/>
  <c r="F83"/>
  <c r="H83" s="1"/>
  <c r="I83" s="1"/>
  <c r="F82"/>
  <c r="H82" s="1"/>
  <c r="I82" s="1"/>
  <c r="F81"/>
  <c r="H81" s="1"/>
  <c r="F80"/>
  <c r="H80" s="1"/>
  <c r="F79"/>
  <c r="H79" s="1"/>
  <c r="I79" s="1"/>
  <c r="F78"/>
  <c r="H78" s="1"/>
  <c r="I78" s="1"/>
  <c r="F77"/>
  <c r="H77" s="1"/>
  <c r="F76"/>
  <c r="H76" s="1"/>
  <c r="F75"/>
  <c r="H75" s="1"/>
  <c r="I75" s="1"/>
  <c r="F74"/>
  <c r="H74" s="1"/>
  <c r="I74" s="1"/>
  <c r="F73"/>
  <c r="H73" s="1"/>
  <c r="F72"/>
  <c r="F71"/>
  <c r="H71" s="1"/>
  <c r="F70"/>
  <c r="H70" s="1"/>
  <c r="F69"/>
  <c r="H69" s="1"/>
  <c r="I69" s="1"/>
  <c r="F68"/>
  <c r="H68" s="1"/>
  <c r="I68" s="1"/>
  <c r="F67"/>
  <c r="H67" s="1"/>
  <c r="F66"/>
  <c r="H66" s="1"/>
  <c r="F65"/>
  <c r="H65" s="1"/>
  <c r="I65" s="1"/>
  <c r="F64"/>
  <c r="H64" s="1"/>
  <c r="I64" s="1"/>
  <c r="F63"/>
  <c r="H63" s="1"/>
  <c r="F62"/>
  <c r="H62" s="1"/>
  <c r="F61"/>
  <c r="H61" s="1"/>
  <c r="I61" s="1"/>
  <c r="F60"/>
  <c r="H60" s="1"/>
  <c r="I60" s="1"/>
  <c r="F59"/>
  <c r="H59" s="1"/>
  <c r="F58"/>
  <c r="H58" s="1"/>
  <c r="F57"/>
  <c r="H57" s="1"/>
  <c r="I57" s="1"/>
  <c r="F56"/>
  <c r="H56" s="1"/>
  <c r="I56" s="1"/>
  <c r="F55"/>
  <c r="H55" s="1"/>
  <c r="F54"/>
  <c r="H54" s="1"/>
  <c r="F53"/>
  <c r="H53" s="1"/>
  <c r="I53" s="1"/>
  <c r="F52"/>
  <c r="H52" s="1"/>
  <c r="I52" s="1"/>
  <c r="F51"/>
  <c r="F50"/>
  <c r="H50" s="1"/>
  <c r="F49"/>
  <c r="H49" s="1"/>
  <c r="I49" s="1"/>
  <c r="F48"/>
  <c r="H48" s="1"/>
  <c r="F47"/>
  <c r="F46"/>
  <c r="H46" s="1"/>
  <c r="F45"/>
  <c r="H45" s="1"/>
  <c r="I45" s="1"/>
  <c r="F43"/>
  <c r="F42"/>
  <c r="H42" s="1"/>
  <c r="F41"/>
  <c r="H41" s="1"/>
  <c r="F40"/>
  <c r="H40" s="1"/>
  <c r="I40" s="1"/>
  <c r="F39"/>
  <c r="H39" s="1"/>
  <c r="F38"/>
  <c r="H38" s="1"/>
  <c r="F37"/>
  <c r="H37" s="1"/>
  <c r="F36"/>
  <c r="H36" s="1"/>
  <c r="I36" s="1"/>
  <c r="F35"/>
  <c r="H35" s="1"/>
  <c r="I35" s="1"/>
  <c r="F34"/>
  <c r="H34" s="1"/>
  <c r="F33"/>
  <c r="H33" s="1"/>
  <c r="I33" s="1"/>
  <c r="F32"/>
  <c r="H32" s="1"/>
  <c r="I32" s="1"/>
  <c r="F31"/>
  <c r="H31" s="1"/>
  <c r="F30"/>
  <c r="H30" s="1"/>
  <c r="F29"/>
  <c r="H29" s="1"/>
  <c r="I29" s="1"/>
  <c r="F28"/>
  <c r="F27"/>
  <c r="H27" s="1"/>
  <c r="F26"/>
  <c r="H26" s="1"/>
  <c r="F25"/>
  <c r="H25" s="1"/>
  <c r="I25" s="1"/>
  <c r="F24"/>
  <c r="H24" s="1"/>
  <c r="F23"/>
  <c r="H23" s="1"/>
  <c r="F22"/>
  <c r="H22" s="1"/>
  <c r="F21"/>
  <c r="H21" s="1"/>
  <c r="I21" s="1"/>
  <c r="F20"/>
  <c r="H20" s="1"/>
  <c r="F19"/>
  <c r="H19" s="1"/>
  <c r="F18"/>
  <c r="H18" s="1"/>
  <c r="F17"/>
  <c r="H17" s="1"/>
  <c r="I17" s="1"/>
  <c r="F16"/>
  <c r="H16" s="1"/>
  <c r="F15"/>
  <c r="H15" s="1"/>
  <c r="F14"/>
  <c r="H14" s="1"/>
  <c r="F13"/>
  <c r="H13" s="1"/>
  <c r="I13" s="1"/>
  <c r="F12"/>
  <c r="H12" s="1"/>
  <c r="F11"/>
  <c r="H11" s="1"/>
  <c r="F10"/>
  <c r="H10" s="1"/>
  <c r="F9"/>
  <c r="H9" s="1"/>
  <c r="I9" s="1"/>
  <c r="F8"/>
  <c r="H8" s="1"/>
  <c r="F7"/>
  <c r="H7" s="1"/>
  <c r="F6"/>
  <c r="I31" l="1"/>
  <c r="I16"/>
  <c r="I12"/>
  <c r="I11"/>
  <c r="I15"/>
  <c r="H51"/>
  <c r="I51" s="1"/>
  <c r="I48"/>
  <c r="H47"/>
  <c r="I47" s="1"/>
  <c r="H43"/>
  <c r="I43" s="1"/>
  <c r="I42"/>
  <c r="I39"/>
  <c r="I38"/>
  <c r="I34"/>
  <c r="H28"/>
  <c r="I28" s="1"/>
  <c r="I27"/>
  <c r="I24"/>
  <c r="I20"/>
  <c r="I23"/>
  <c r="I19"/>
  <c r="I8"/>
  <c r="I7"/>
  <c r="F130"/>
  <c r="I10"/>
  <c r="I14"/>
  <c r="I18"/>
  <c r="I22"/>
  <c r="I26"/>
  <c r="I30"/>
  <c r="I37"/>
  <c r="I41"/>
  <c r="I46"/>
  <c r="I50"/>
  <c r="I54"/>
  <c r="I58"/>
  <c r="I62"/>
  <c r="I66"/>
  <c r="I70"/>
  <c r="I76"/>
  <c r="I80"/>
  <c r="I84"/>
  <c r="I88"/>
  <c r="I92"/>
  <c r="I96"/>
  <c r="I100"/>
  <c r="I104"/>
  <c r="I108"/>
  <c r="I112"/>
  <c r="I116"/>
  <c r="I120"/>
  <c r="I124"/>
  <c r="I126"/>
  <c r="H129"/>
  <c r="I129" s="1"/>
  <c r="H6"/>
  <c r="I55"/>
  <c r="I59"/>
  <c r="I63"/>
  <c r="I67"/>
  <c r="I71"/>
  <c r="I73"/>
  <c r="I77"/>
  <c r="I81"/>
  <c r="I85"/>
  <c r="I89"/>
  <c r="I93"/>
  <c r="I97"/>
  <c r="I101"/>
  <c r="I105"/>
  <c r="I109"/>
  <c r="I113"/>
  <c r="I117"/>
  <c r="I121"/>
  <c r="I127"/>
  <c r="I128"/>
  <c r="H130" l="1"/>
  <c r="I6"/>
  <c r="I130" s="1"/>
</calcChain>
</file>

<file path=xl/sharedStrings.xml><?xml version="1.0" encoding="utf-8"?>
<sst xmlns="http://schemas.openxmlformats.org/spreadsheetml/2006/main" count="262" uniqueCount="142">
  <si>
    <t xml:space="preserve">Godziny dostaw od 6:30 do 12:30  </t>
  </si>
  <si>
    <t>Lp.
.</t>
  </si>
  <si>
    <t>Nazwa artykułu i wymagania</t>
  </si>
  <si>
    <t>Szacowana Ilość</t>
  </si>
  <si>
    <t>Jednostka miary</t>
  </si>
  <si>
    <r>
      <rPr>
        <b/>
        <sz val="6"/>
        <rFont val="Comic Sans MS"/>
        <family val="4"/>
        <charset val="238"/>
      </rPr>
      <t>Cena jednostkowa
netto</t>
    </r>
  </si>
  <si>
    <t>Wartość netto kol. (3x5)</t>
  </si>
  <si>
    <t>Stawka VAT w %</t>
  </si>
  <si>
    <t>Wartość VAT kol. (6x7)</t>
  </si>
  <si>
    <t>Wartość brutto kol.(6+8)</t>
  </si>
  <si>
    <t>UWAGI</t>
  </si>
  <si>
    <t>PRODUKTY ZBOŻOWE</t>
  </si>
  <si>
    <t>Kasza bulgur opak. 500g</t>
  </si>
  <si>
    <t>szt</t>
  </si>
  <si>
    <t>Kasza gryczana prażona  op. 500 g</t>
  </si>
  <si>
    <t>Kasza gryczana nieprażona  op. 500 g</t>
  </si>
  <si>
    <t>Kasza jaglana op. 500 g</t>
  </si>
  <si>
    <t>Kasza jęczmienna, średnia op. 500 g</t>
  </si>
  <si>
    <t>Kasza kukurydziana opak. 500g</t>
  </si>
  <si>
    <t>Kasza kus-kus- po ugotowaniu ma być sypka nie powinna się sklejać, produkt pierwsza klasa,  opak. 500 g</t>
  </si>
  <si>
    <t>Kasza manna  op. 500 g</t>
  </si>
  <si>
    <t>Kasza pęczak op. 500 g</t>
  </si>
  <si>
    <t>Makaron mini kokardka - po ugotowaniu konsystencja stała nie powinien się sklejać, bez dodatków i ulepszaczy, 100% semoliny poch. z przemiału pszenicy inticum durum opak. 500 g</t>
  </si>
  <si>
    <t>Makaron mini literki–  po ugotowaniu konsystencja stała nie powinien się sklejać, bez dodatków i ulepszaczy, opak.  400g</t>
  </si>
  <si>
    <t>Makaron mini muszelka – po ugotowaniu konsystencja stała nie powinien się sklejać, bez dodatków i ulepszaczy, 100% semoliny poch. z przemiału pszenicy inticum durum  opakowanie jednostkowe  opakowanie jednostkowe  500 g</t>
  </si>
  <si>
    <t>Makaron nitki/krajanka - po ugotowaniu konsystencja stała nie powinien się sklejać, bez dodatków i ulepszaczy,  12 jajeczny, z jaj przepiórczych, opak. 250g.</t>
  </si>
  <si>
    <t>Makaron pełnoziarnisty, różne kształty, kokardki, wstążka mała, świdry, pióra, itd., tylko z makaronowej mąki pszennej pełnoziarnistej z pszenicy durum, opakowanie 500 g</t>
  </si>
  <si>
    <t>Makaron ryż jajeczny typu Lubella opak. 400g, skład: mąka makaronowa pszenna, masa jajowa pasteryzowana</t>
  </si>
  <si>
    <t>Makaron świderki z warzywami, skład: mąka z pszenicy durum, pomidory w proszku, szpinak w proszku, po ugotowaniu konsystencja stała nie powinien się sklejać, bez dodatków i ulepszaczy opak. 500g</t>
  </si>
  <si>
    <t>Makaron świderki, po ugotowaniu konsystencja stała nie powinien się sklejać, bez dodatków i ulepszaczy, 100% semoliny poch. z przemiału pszenicy inticum durum opak. 500g</t>
  </si>
  <si>
    <t>Makaron zacierka–  po ugotowaniu konsystencja stała nie powinien się sklejać, bez dodatków i ulepszaczy, opak. 250 g</t>
  </si>
  <si>
    <t>Mąka gryczana opak. 1kg</t>
  </si>
  <si>
    <t>kg</t>
  </si>
  <si>
    <t>Mąka kukurydziana opak.1 kg</t>
  </si>
  <si>
    <t>Mąka pszenna, typ 450-550 op. 1 kg</t>
  </si>
  <si>
    <t>Mąka ryżowa opak. 1kg</t>
  </si>
  <si>
    <t>Mąka ziemniaczana op. 1kg</t>
  </si>
  <si>
    <t>Otręby orkiszowe, opak. 150g</t>
  </si>
  <si>
    <t>Otręby pszenne, opak. 150g</t>
  </si>
  <si>
    <t>Otręby żytnie, opak. 150g</t>
  </si>
  <si>
    <t>Płatki jaglane, opak. 500g</t>
  </si>
  <si>
    <t>Płatki kukurydziane bez dodatków, opak. 800g, zawierające nie więcej niż 15 g cukrów w 100 g produktu gotowego do spożycia, typu Nestle</t>
  </si>
  <si>
    <t>Płatki ryżowe, struktura i konsystencja sypka opak. 250g</t>
  </si>
  <si>
    <t>Ryż paraboliczny op.1kg</t>
  </si>
  <si>
    <t>PRZYPRAWY</t>
  </si>
  <si>
    <t>Bazylia - opakowanie jednostkowe 10g</t>
  </si>
  <si>
    <t>Cukier biały spożywczy sypki op. 1 kg</t>
  </si>
  <si>
    <t>Cukier puder opak. 0,5 kg</t>
  </si>
  <si>
    <t>Curry 20 g,  bez dodatku soli/sodu</t>
  </si>
  <si>
    <t>Cynamon mileony, opak. 15g</t>
  </si>
  <si>
    <t>Czosnek granulowany, opak. 20g</t>
  </si>
  <si>
    <t>Gałka muszkatałowa mielona - opak. 20g, jakość klasa I</t>
  </si>
  <si>
    <t>Gożdziki całe op 10 g</t>
  </si>
  <si>
    <t>Imbir w proszku- opak. 20g</t>
  </si>
  <si>
    <t>Kmin rzymski mielony opak. 15g</t>
  </si>
  <si>
    <t>Kminek mielony– opak. 20 g</t>
  </si>
  <si>
    <t>Kurkuma 20 g</t>
  </si>
  <si>
    <t>Liść laurowy suszony cały , opak. 10g</t>
  </si>
  <si>
    <t>Lubczyk  opak. 10g</t>
  </si>
  <si>
    <t>Majeranek opak. 10g</t>
  </si>
  <si>
    <t>Oregano opak. 10g</t>
  </si>
  <si>
    <t>Papryka słodka mielona 20 g,</t>
  </si>
  <si>
    <t>Pieprz cytynowy mielony opak. 20g</t>
  </si>
  <si>
    <t>Pieprz naturalny, czarny, mielony, opak. 10 g,</t>
  </si>
  <si>
    <t>Pieprz ziołowy mielony opak. 10g</t>
  </si>
  <si>
    <t>Proszek do pieczenia opak. 30g</t>
  </si>
  <si>
    <t>Przyprawa do kurczaka, opak. 30g</t>
  </si>
  <si>
    <t>Przyprawa do piernika opak. 20g</t>
  </si>
  <si>
    <t>Przyprawa do ryby, opak. 20g</t>
  </si>
  <si>
    <t>Przyprawa kebab- gyros opak. 30 g</t>
  </si>
  <si>
    <t>Rozmaryn opak. 15g</t>
  </si>
  <si>
    <t>Soda oczyszczona opak. 70g</t>
  </si>
  <si>
    <t>Sól o obniżonej zawartości sodu,(sodowo- potasowa), warzona , spożywcza, opak. 1 kg</t>
  </si>
  <si>
    <t>Tymianek, opak 15g</t>
  </si>
  <si>
    <t>Ziele angielskie, opak 15g</t>
  </si>
  <si>
    <t>Zioła prowansalskie, opak. 15g</t>
  </si>
  <si>
    <t>Żelatyna w proszku opak. 50g</t>
  </si>
  <si>
    <t>ARTYKUŁY SPOŻYWCZE</t>
  </si>
  <si>
    <t>Ananas w syropie op. 565g netto puszka, gat. I</t>
  </si>
  <si>
    <t>Brzoskwinie w syropie 820g puszka</t>
  </si>
  <si>
    <t>Chrzan tarty, opakowania słoik 180 g , zawierające nie więcej niż 10 g tłuszczu w 100 g/ ml produktu gotowego do spożycia, 1 g soli na 100 g produktu gotowego do spożycia produkt spożywczy otrzymany ze świeżych, pozbawionych skórki tartych korzeni chrzanu</t>
  </si>
  <si>
    <t>Ciecierzyca sucha opak. 500g</t>
  </si>
  <si>
    <t>Czekolada gorzka opak. 100g, zawartość kakao min 70%</t>
  </si>
  <si>
    <t>Daktyle opak 100g</t>
  </si>
  <si>
    <t>Drożdże piekarnicze świeże opak. 100g</t>
  </si>
  <si>
    <t>Dynia pestki opak. 100g</t>
  </si>
  <si>
    <t>Fasola biała w puszce 400ml</t>
  </si>
  <si>
    <t>Fasola czerwona w puszce 400ml</t>
  </si>
  <si>
    <t>Filet z makreli w sosie pomidorowym, puszka 170g</t>
  </si>
  <si>
    <t>Groszek konserwowy puszka 400ml</t>
  </si>
  <si>
    <t>Herbata czarna, opakowanie zawierające 90 sztuk, gat I typu Saga</t>
  </si>
  <si>
    <t>Herbata miętowa, 25 torebek</t>
  </si>
  <si>
    <t>Herbata owocowa (różne smaki) , 25 torebek</t>
  </si>
  <si>
    <t>Kakao naturalne–  opak. 80g, kolor: głęboko brązowy, zawierające nie więcej niż 15 g cukrów w 100g/ml produktu gotowego do spożycia, zawierającenie więcej niż 10 g tłuszczu w 100 g/ml produktu gotowego do spożycia oraz zawierające nie więcej niż 1g sodu lub równoważnej ilości soli na 100 g/ml produktu gotowego</t>
  </si>
  <si>
    <t>Kawa zbożowa klastyczna opak. 147g, zawierająca nie więcej niż 15 g cukrów w 100 g produktu gotowego do spożycia, o niskiej zawartości sodu /soli  zawierającej nie więcej niż 0,12 g sodu lub równoważnej ilości soli na 100g środka  spożywczego, zawierający nie więcej niż 10 g tłuszczu w 100g produktu gotowego, typu Anatol</t>
  </si>
  <si>
    <t>Kawa zbożowa rozpuszczalna opak. , zawierająca nie więcej niż 15 g cukrów w 100 g produktu gotowego do spożycia, o niskiej zawartości sodu /soli  zawierającej nie więcej niż 0,12 g sodu lub równoważnej ilości soli na 100g środka  spożywczego, typu Inka, opak. 150g</t>
  </si>
  <si>
    <t>kechup łagodny, 100% naturalnych składników bez substancji konserwujących op 275 g typu dla dzieci</t>
  </si>
  <si>
    <t>Koks - wiórki opak. 100g</t>
  </si>
  <si>
    <t xml:space="preserve">Koncentrat buraczany, opakowanie szklane 300ml. Typu Krakus bez glutaminianu </t>
  </si>
  <si>
    <t>Koncentrat pomidorowy 30 % typu Pudliszki op szklane 200 g.</t>
  </si>
  <si>
    <t>Kukurydza konserwowa puszka po. 400 g. gat I</t>
  </si>
  <si>
    <t>Majonez typu kielecki słoik 700 ml.</t>
  </si>
  <si>
    <t>Miód pszczeli, naturalny, wielokwiatowy słoik 1000g</t>
  </si>
  <si>
    <t>Mleko owsiane opak. 1L</t>
  </si>
  <si>
    <t>Morela suszona opak. 100g, bez dodatków cukrów</t>
  </si>
  <si>
    <t>Mus owocowo-warzywny 100% 100 g (bez dodatku cukru, sztucznych barwników i substancji konserwujących)</t>
  </si>
  <si>
    <t>Musztarda łagodna opak. Szklane 175g</t>
  </si>
  <si>
    <t>Nasiona chia opak 1kg</t>
  </si>
  <si>
    <t>Ocet  jabłkowy/winny  6%, opakowanie butelka 0,5 l</t>
  </si>
  <si>
    <t>Olej rzepakowy z pierwszego tłoczenia do smażenia, pieczenia op. 1 l, olej o zawartości kwasów jednonienasyconych powyżej 50 % i zawartości kwasów wielonienasyconych poniżej 40 %, typu kujawskiego</t>
  </si>
  <si>
    <t>Oliwa z oliwek opakowanie 1l</t>
  </si>
  <si>
    <t>Oliwa z pestek winogrona opak. 500ml</t>
  </si>
  <si>
    <t>Orzechy włoskie opak, 500g</t>
  </si>
  <si>
    <t>orzechy ziemne prażone bez soli opak. 1kg</t>
  </si>
  <si>
    <t>Passata pomidorowa szklane opak. 680g</t>
  </si>
  <si>
    <t>Pieczywo chrupkie, chleb chrupki – rodzaj pieczywa wypiekanego z ciemnej żytniej mąki, a następnie suszonego w wysokiej temperaturze, do momentu osiągnięcia 10% wody. Różne rodzaje np.. Żytnie, ryżowe, kukurydziane opak. 140g</t>
  </si>
  <si>
    <t>Płatki migdałów opak. 250g</t>
  </si>
  <si>
    <t>Pomidory krojone puszka 250-450g</t>
  </si>
  <si>
    <t>Pomidory suszone w oleju 280g</t>
  </si>
  <si>
    <t>Powidło śliwkowe opak. 300g</t>
  </si>
  <si>
    <t>Pulpa pomidorowa 4500g</t>
  </si>
  <si>
    <t>Rodzynki 200 g, bez dodatku cukrów i substancji słodzących zdefiniowanych w rozporządzeniu (WE) nr 1333/2008, soli oraz tłuszczu</t>
  </si>
  <si>
    <t>Seler marynowany w słoiku szklanym, 400g</t>
  </si>
  <si>
    <t>Sezam biały opak. 100g.</t>
  </si>
  <si>
    <t>Siemię lniane po, 200 g</t>
  </si>
  <si>
    <t>Słonecznik łuskany, opak.100g</t>
  </si>
  <si>
    <t>Soczewica – żółta, czerwona op.min. 400G</t>
  </si>
  <si>
    <t>Sok warzywno-owocowy ( 100% z soków owoców) 1 L np. multiwitamina, pomarańczowy, jabłkowy, wieloowocowy, pożeczkowy (bez dodatku cukru, sztucznych barwników  i substancji konserwujących)</t>
  </si>
  <si>
    <t>Sok pomidorowy opak. 1l, typu Tymbark</t>
  </si>
  <si>
    <t>Sos sojowy opak. 1l</t>
  </si>
  <si>
    <t>Śliwka suszona kalifornijska opakowanie  100g, bez dodatku cukrów</t>
  </si>
  <si>
    <t>Tuńczyk w sosie własnym puszka 170 g, zawartośc tuńczyka min 70%</t>
  </si>
  <si>
    <t>Wafle ryżowe 130g, okragłe min 80 % ryż brązowy, naturalne lub z dodatkami np. amarantus, kukurydza, dynia, słonecznik itp.</t>
  </si>
  <si>
    <t>Żurawina suszona - opakowanie 100 g, bez dodatku cukru i substancji słodzących, bez dodatku soli i tłuszczu, zawierających nie więcej niż 10 g cukrów na 100 g produktu gotowego do spożycia.</t>
  </si>
  <si>
    <t>SUMA</t>
  </si>
  <si>
    <t>Podane ilości mają charakter orientacyjny</t>
  </si>
  <si>
    <t>Artykuły spożywcze powinny być dostarczane w oryginalnych, nienaruszonych opakowaniach zawierających oznaczenia fabryczne, tzn. rodzaj, nazwę wyrobu, datę przydatności do spożycia, ilość, datę nazwę i adres producenta oraz inne oznakowania zgodne z obowiązującymi w tym zakresie przepisami prawa żywnościowego.</t>
  </si>
  <si>
    <t>Oferta cenowa na zakup i dostawę artykułów ogólnospożywczych do PP42 na 2024r.</t>
  </si>
  <si>
    <t>Czober zielony suszony, opak.10g</t>
  </si>
  <si>
    <t>Makaron łazanka-po ugotowaniu konsystencja stała nie powinien się sklejać, bez dodatków i ulepszaczy, 100% semoliny poch. z przemiału pszenicy inticum durum opak. 400g</t>
  </si>
  <si>
    <t>Dżem z owoców 100 % dżem super gładki bez cukru, różne smaki,  cukry pochodzące z owoców, zagęszczony sok cytrynowy do korekty smaku kwaśnego, substancja żelująca - pektyny. Sporządzono ze 100 g owoców na 100 g produktu opak. 210 g</t>
  </si>
  <si>
    <t>Płatki owsiane opak. 500g</t>
  </si>
</sst>
</file>

<file path=xl/styles.xml><?xml version="1.0" encoding="utf-8"?>
<styleSheet xmlns="http://schemas.openxmlformats.org/spreadsheetml/2006/main">
  <fonts count="10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b/>
      <sz val="8"/>
      <name val="Comic Sans MS"/>
      <family val="4"/>
      <charset val="238"/>
    </font>
    <font>
      <b/>
      <sz val="7"/>
      <name val="Comic Sans MS"/>
      <family val="4"/>
      <charset val="238"/>
    </font>
    <font>
      <b/>
      <sz val="6"/>
      <name val="Comic Sans MS"/>
      <family val="4"/>
      <charset val="238"/>
    </font>
    <font>
      <sz val="6"/>
      <color rgb="FF000000"/>
      <name val="Comic Sans MS"/>
      <family val="4"/>
      <charset val="238"/>
    </font>
    <font>
      <b/>
      <sz val="7"/>
      <color rgb="FF000000"/>
      <name val="Comic Sans MS"/>
      <family val="4"/>
      <charset val="238"/>
    </font>
    <font>
      <sz val="7"/>
      <color rgb="FF000000"/>
      <name val="Comic Sans MS"/>
      <family val="4"/>
      <charset val="238"/>
    </font>
    <font>
      <sz val="7"/>
      <name val="Comic Sans MS"/>
      <family val="4"/>
      <charset val="238"/>
    </font>
    <font>
      <sz val="10"/>
      <color rgb="FF000000"/>
      <name val="Comic Sans MS"/>
      <family val="4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1" fillId="0" borderId="0" xfId="2" applyAlignment="1" applyProtection="1">
      <alignment horizontal="left" vertical="top"/>
      <protection locked="0"/>
    </xf>
    <xf numFmtId="0" fontId="3" fillId="0" borderId="4" xfId="2" applyFont="1" applyBorder="1" applyAlignment="1" applyProtection="1">
      <alignment horizontal="center" vertical="top" wrapText="1"/>
    </xf>
    <xf numFmtId="0" fontId="3" fillId="0" borderId="4" xfId="2" applyFont="1" applyBorder="1" applyAlignment="1" applyProtection="1">
      <alignment horizontal="center" vertical="center" wrapText="1"/>
    </xf>
    <xf numFmtId="0" fontId="4" fillId="0" borderId="4" xfId="2" applyFont="1" applyBorder="1" applyAlignment="1" applyProtection="1">
      <alignment horizontal="center" vertical="center" wrapText="1"/>
    </xf>
    <xf numFmtId="0" fontId="5" fillId="0" borderId="4" xfId="2" applyFont="1" applyBorder="1" applyAlignment="1" applyProtection="1">
      <alignment horizontal="center" vertical="center" wrapText="1"/>
    </xf>
    <xf numFmtId="1" fontId="6" fillId="0" borderId="4" xfId="2" applyNumberFormat="1" applyFont="1" applyBorder="1" applyAlignment="1" applyProtection="1">
      <alignment horizontal="left" vertical="top" shrinkToFit="1"/>
    </xf>
    <xf numFmtId="1" fontId="6" fillId="0" borderId="4" xfId="2" applyNumberFormat="1" applyFont="1" applyBorder="1" applyAlignment="1" applyProtection="1">
      <alignment horizontal="center" vertical="top" shrinkToFit="1"/>
    </xf>
    <xf numFmtId="1" fontId="6" fillId="0" borderId="4" xfId="2" applyNumberFormat="1" applyFont="1" applyBorder="1" applyAlignment="1" applyProtection="1">
      <alignment horizontal="left" vertical="top" indent="2" shrinkToFit="1"/>
    </xf>
    <xf numFmtId="0" fontId="7" fillId="0" borderId="4" xfId="2" applyFont="1" applyBorder="1" applyAlignment="1" applyProtection="1">
      <alignment horizontal="left" wrapText="1"/>
    </xf>
    <xf numFmtId="0" fontId="7" fillId="0" borderId="1" xfId="2" applyFont="1" applyBorder="1" applyAlignment="1" applyProtection="1">
      <alignment horizontal="left" wrapText="1"/>
    </xf>
    <xf numFmtId="0" fontId="8" fillId="0" borderId="8" xfId="2" applyFont="1" applyBorder="1" applyAlignment="1" applyProtection="1">
      <alignment horizontal="left" vertical="top" wrapText="1"/>
    </xf>
    <xf numFmtId="0" fontId="8" fillId="0" borderId="8" xfId="2" applyFont="1" applyBorder="1" applyAlignment="1" applyProtection="1">
      <alignment horizontal="center" vertical="center" wrapText="1"/>
    </xf>
    <xf numFmtId="2" fontId="8" fillId="0" borderId="8" xfId="2" applyNumberFormat="1" applyFont="1" applyBorder="1" applyAlignment="1" applyProtection="1">
      <alignment horizontal="center" vertical="center" wrapText="1"/>
      <protection locked="0"/>
    </xf>
    <xf numFmtId="9" fontId="8" fillId="0" borderId="8" xfId="1" applyFont="1" applyBorder="1" applyAlignment="1" applyProtection="1">
      <alignment horizontal="center" vertical="center" wrapText="1"/>
      <protection locked="0"/>
    </xf>
    <xf numFmtId="2" fontId="8" fillId="0" borderId="8" xfId="2" applyNumberFormat="1" applyFont="1" applyBorder="1" applyAlignment="1" applyProtection="1">
      <alignment horizontal="center" vertical="center" wrapText="1"/>
    </xf>
    <xf numFmtId="0" fontId="8" fillId="0" borderId="8" xfId="2" applyFont="1" applyBorder="1" applyAlignment="1" applyProtection="1">
      <alignment horizontal="center" vertical="center" wrapText="1"/>
      <protection locked="0"/>
    </xf>
    <xf numFmtId="1" fontId="7" fillId="0" borderId="4" xfId="2" applyNumberFormat="1" applyFont="1" applyBorder="1" applyAlignment="1" applyProtection="1">
      <alignment horizontal="left" vertical="top" shrinkToFit="1"/>
    </xf>
    <xf numFmtId="0" fontId="8" fillId="0" borderId="9" xfId="2" applyFont="1" applyBorder="1" applyAlignment="1" applyProtection="1">
      <alignment horizontal="left" vertical="top" wrapText="1"/>
    </xf>
    <xf numFmtId="1" fontId="7" fillId="0" borderId="9" xfId="2" applyNumberFormat="1" applyFont="1" applyBorder="1" applyAlignment="1" applyProtection="1">
      <alignment horizontal="center" vertical="center" shrinkToFit="1"/>
    </xf>
    <xf numFmtId="0" fontId="8" fillId="0" borderId="9" xfId="2" applyFont="1" applyBorder="1" applyAlignment="1" applyProtection="1">
      <alignment horizontal="center" vertical="center" wrapText="1"/>
    </xf>
    <xf numFmtId="2" fontId="7" fillId="0" borderId="9" xfId="2" applyNumberFormat="1" applyFont="1" applyBorder="1" applyAlignment="1" applyProtection="1">
      <alignment horizontal="center" vertical="center" wrapText="1"/>
      <protection locked="0"/>
    </xf>
    <xf numFmtId="0" fontId="7" fillId="0" borderId="9" xfId="2" applyFont="1" applyBorder="1" applyAlignment="1" applyProtection="1">
      <alignment horizontal="center" vertical="center" wrapText="1"/>
      <protection locked="0"/>
    </xf>
    <xf numFmtId="0" fontId="8" fillId="0" borderId="4" xfId="2" applyFont="1" applyBorder="1" applyAlignment="1" applyProtection="1">
      <alignment horizontal="left" vertical="top" wrapText="1"/>
    </xf>
    <xf numFmtId="1" fontId="7" fillId="0" borderId="4" xfId="2" applyNumberFormat="1" applyFont="1" applyBorder="1" applyAlignment="1" applyProtection="1">
      <alignment horizontal="center" vertical="center" shrinkToFit="1"/>
    </xf>
    <xf numFmtId="0" fontId="8" fillId="0" borderId="4" xfId="2" applyFont="1" applyBorder="1" applyAlignment="1" applyProtection="1">
      <alignment horizontal="center" vertical="center" wrapText="1"/>
    </xf>
    <xf numFmtId="2" fontId="7" fillId="0" borderId="4" xfId="2" applyNumberFormat="1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vertical="top" wrapText="1"/>
    </xf>
    <xf numFmtId="0" fontId="3" fillId="0" borderId="2" xfId="2" applyFont="1" applyBorder="1" applyAlignment="1" applyProtection="1">
      <alignment vertical="top" wrapText="1"/>
    </xf>
    <xf numFmtId="2" fontId="3" fillId="0" borderId="2" xfId="2" applyNumberFormat="1" applyFont="1" applyBorder="1" applyAlignment="1" applyProtection="1">
      <alignment vertical="top" wrapText="1"/>
      <protection locked="0"/>
    </xf>
    <xf numFmtId="0" fontId="3" fillId="0" borderId="2" xfId="2" applyFont="1" applyBorder="1" applyAlignment="1" applyProtection="1">
      <alignment vertical="top" wrapText="1"/>
      <protection locked="0"/>
    </xf>
    <xf numFmtId="0" fontId="3" fillId="0" borderId="3" xfId="2" applyFont="1" applyBorder="1" applyAlignment="1" applyProtection="1">
      <alignment vertical="top" wrapText="1"/>
      <protection locked="0"/>
    </xf>
    <xf numFmtId="1" fontId="7" fillId="0" borderId="4" xfId="2" applyNumberFormat="1" applyFont="1" applyBorder="1" applyAlignment="1" applyProtection="1">
      <alignment horizontal="center" vertical="top" shrinkToFit="1"/>
    </xf>
    <xf numFmtId="0" fontId="8" fillId="0" borderId="4" xfId="2" applyFont="1" applyBorder="1" applyAlignment="1" applyProtection="1">
      <alignment horizontal="center" vertical="top" wrapText="1"/>
    </xf>
    <xf numFmtId="9" fontId="7" fillId="0" borderId="4" xfId="1" applyFont="1" applyBorder="1" applyAlignment="1" applyProtection="1">
      <alignment horizontal="center" vertical="center" wrapText="1"/>
      <protection locked="0"/>
    </xf>
    <xf numFmtId="9" fontId="7" fillId="2" borderId="4" xfId="1" applyFont="1" applyFill="1" applyBorder="1" applyAlignment="1" applyProtection="1">
      <alignment horizontal="center" vertical="center" wrapText="1"/>
      <protection locked="0"/>
    </xf>
    <xf numFmtId="2" fontId="7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left" vertical="top" wrapText="1"/>
    </xf>
    <xf numFmtId="1" fontId="7" fillId="0" borderId="0" xfId="2" applyNumberFormat="1" applyFont="1" applyBorder="1" applyAlignment="1" applyProtection="1">
      <alignment horizontal="center" vertical="center" shrinkToFit="1"/>
    </xf>
    <xf numFmtId="0" fontId="7" fillId="0" borderId="4" xfId="2" applyFont="1" applyBorder="1" applyAlignment="1" applyProtection="1">
      <alignment horizontal="center" vertical="center"/>
    </xf>
    <xf numFmtId="0" fontId="8" fillId="2" borderId="4" xfId="2" applyFont="1" applyFill="1" applyBorder="1" applyAlignment="1" applyProtection="1">
      <alignment horizontal="left" vertical="top" wrapText="1"/>
    </xf>
    <xf numFmtId="0" fontId="7" fillId="0" borderId="4" xfId="0" applyFont="1" applyBorder="1" applyAlignment="1" applyProtection="1">
      <alignment wrapText="1"/>
    </xf>
    <xf numFmtId="0" fontId="7" fillId="0" borderId="8" xfId="0" applyFont="1" applyBorder="1" applyAlignment="1" applyProtection="1">
      <alignment wrapText="1"/>
    </xf>
    <xf numFmtId="0" fontId="7" fillId="0" borderId="8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</xf>
    <xf numFmtId="0" fontId="7" fillId="0" borderId="10" xfId="0" applyFont="1" applyBorder="1" applyAlignment="1" applyProtection="1">
      <alignment wrapText="1"/>
    </xf>
    <xf numFmtId="1" fontId="7" fillId="0" borderId="3" xfId="2" applyNumberFormat="1" applyFont="1" applyBorder="1" applyAlignment="1" applyProtection="1">
      <alignment horizontal="center" vertical="center" shrinkToFit="1"/>
    </xf>
    <xf numFmtId="0" fontId="8" fillId="0" borderId="11" xfId="2" applyFont="1" applyBorder="1" applyAlignment="1" applyProtection="1">
      <alignment horizontal="left" vertical="top" wrapText="1"/>
    </xf>
    <xf numFmtId="1" fontId="7" fillId="0" borderId="10" xfId="2" applyNumberFormat="1" applyFont="1" applyBorder="1" applyAlignment="1" applyProtection="1">
      <alignment horizontal="center" vertical="center" shrinkToFit="1"/>
    </xf>
    <xf numFmtId="0" fontId="8" fillId="0" borderId="10" xfId="2" applyFont="1" applyBorder="1" applyAlignment="1" applyProtection="1">
      <alignment horizontal="center" vertical="top" wrapText="1"/>
    </xf>
    <xf numFmtId="2" fontId="7" fillId="0" borderId="10" xfId="2" applyNumberFormat="1" applyFont="1" applyBorder="1" applyAlignment="1" applyProtection="1">
      <alignment horizontal="center" vertical="center" wrapText="1"/>
      <protection locked="0"/>
    </xf>
    <xf numFmtId="9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10" xfId="2" applyFont="1" applyBorder="1" applyAlignment="1" applyProtection="1">
      <alignment horizontal="center" vertical="center" wrapText="1"/>
      <protection locked="0"/>
    </xf>
    <xf numFmtId="1" fontId="7" fillId="0" borderId="8" xfId="2" applyNumberFormat="1" applyFont="1" applyBorder="1" applyAlignment="1" applyProtection="1">
      <alignment horizontal="center" vertical="center" shrinkToFit="1"/>
    </xf>
    <xf numFmtId="0" fontId="8" fillId="0" borderId="8" xfId="2" applyFont="1" applyBorder="1" applyAlignment="1" applyProtection="1">
      <alignment horizontal="center" vertical="top" wrapText="1"/>
    </xf>
    <xf numFmtId="2" fontId="7" fillId="0" borderId="8" xfId="2" applyNumberFormat="1" applyFont="1" applyBorder="1" applyAlignment="1" applyProtection="1">
      <alignment horizontal="center" vertical="center" wrapText="1"/>
      <protection locked="0"/>
    </xf>
    <xf numFmtId="9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8" xfId="2" applyFont="1" applyBorder="1" applyAlignment="1" applyProtection="1">
      <alignment horizontal="center" vertical="center" wrapText="1"/>
      <protection locked="0"/>
    </xf>
    <xf numFmtId="0" fontId="7" fillId="0" borderId="9" xfId="2" applyFont="1" applyBorder="1" applyAlignment="1" applyProtection="1">
      <alignment horizontal="left" vertical="top" wrapText="1"/>
    </xf>
    <xf numFmtId="0" fontId="8" fillId="0" borderId="9" xfId="2" applyFont="1" applyBorder="1" applyAlignment="1" applyProtection="1">
      <alignment horizontal="center" vertical="top" wrapText="1"/>
    </xf>
    <xf numFmtId="9" fontId="7" fillId="0" borderId="9" xfId="1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left" vertical="top"/>
      <protection locked="0"/>
    </xf>
    <xf numFmtId="1" fontId="7" fillId="0" borderId="0" xfId="2" applyNumberFormat="1" applyFont="1" applyBorder="1" applyAlignment="1" applyProtection="1">
      <alignment horizontal="left" vertical="top" shrinkToFit="1"/>
    </xf>
    <xf numFmtId="0" fontId="7" fillId="0" borderId="5" xfId="2" applyFont="1" applyBorder="1" applyAlignment="1" applyProtection="1">
      <alignment horizontal="left" wrapText="1"/>
    </xf>
    <xf numFmtId="1" fontId="7" fillId="0" borderId="8" xfId="2" applyNumberFormat="1" applyFont="1" applyBorder="1" applyAlignment="1" applyProtection="1">
      <alignment horizontal="left" vertical="top" shrinkToFit="1"/>
    </xf>
    <xf numFmtId="0" fontId="3" fillId="0" borderId="2" xfId="2" applyFont="1" applyBorder="1" applyAlignment="1" applyProtection="1">
      <alignment horizontal="center" vertical="top" wrapText="1"/>
    </xf>
    <xf numFmtId="0" fontId="2" fillId="0" borderId="1" xfId="2" applyFont="1" applyBorder="1" applyAlignment="1" applyProtection="1">
      <alignment horizontal="center" vertical="center" wrapText="1"/>
    </xf>
    <xf numFmtId="0" fontId="2" fillId="0" borderId="2" xfId="2" applyFont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/>
    </xf>
    <xf numFmtId="0" fontId="3" fillId="0" borderId="1" xfId="2" applyFont="1" applyBorder="1" applyAlignment="1" applyProtection="1">
      <alignment horizontal="center" vertical="top" wrapText="1"/>
    </xf>
    <xf numFmtId="0" fontId="3" fillId="0" borderId="2" xfId="2" applyFont="1" applyBorder="1" applyAlignment="1" applyProtection="1">
      <alignment horizontal="center" vertical="top" wrapText="1"/>
    </xf>
    <xf numFmtId="0" fontId="3" fillId="0" borderId="3" xfId="2" applyFont="1" applyBorder="1" applyAlignment="1" applyProtection="1">
      <alignment horizontal="center" vertical="top" wrapText="1"/>
    </xf>
    <xf numFmtId="0" fontId="3" fillId="0" borderId="5" xfId="2" applyFont="1" applyBorder="1" applyAlignment="1" applyProtection="1">
      <alignment horizontal="left" vertical="top" wrapText="1"/>
    </xf>
    <xf numFmtId="0" fontId="3" fillId="0" borderId="6" xfId="2" applyFont="1" applyBorder="1" applyAlignment="1" applyProtection="1">
      <alignment horizontal="left" vertical="top" wrapText="1"/>
    </xf>
    <xf numFmtId="0" fontId="3" fillId="0" borderId="7" xfId="2" applyFont="1" applyBorder="1" applyAlignment="1" applyProtection="1">
      <alignment horizontal="left" vertical="top" wrapText="1"/>
    </xf>
    <xf numFmtId="0" fontId="8" fillId="0" borderId="0" xfId="2" applyFont="1" applyBorder="1" applyAlignment="1" applyProtection="1">
      <alignment horizontal="right" wrapText="1"/>
    </xf>
    <xf numFmtId="0" fontId="8" fillId="0" borderId="12" xfId="2" applyFont="1" applyBorder="1" applyAlignment="1" applyProtection="1">
      <alignment horizontal="right" wrapText="1"/>
    </xf>
    <xf numFmtId="0" fontId="8" fillId="0" borderId="0" xfId="2" applyFont="1" applyBorder="1" applyAlignment="1" applyProtection="1">
      <alignment horizontal="center" vertical="center" wrapText="1"/>
    </xf>
    <xf numFmtId="1" fontId="7" fillId="0" borderId="0" xfId="2" applyNumberFormat="1" applyFont="1" applyBorder="1" applyAlignment="1" applyProtection="1">
      <alignment horizontal="center" vertical="top" wrapText="1" shrinkToFit="1"/>
    </xf>
    <xf numFmtId="0" fontId="7" fillId="0" borderId="10" xfId="2" applyFont="1" applyBorder="1" applyAlignment="1" applyProtection="1">
      <alignment horizontal="center" vertical="center" wrapText="1"/>
    </xf>
    <xf numFmtId="0" fontId="7" fillId="0" borderId="5" xfId="2" applyFont="1" applyBorder="1" applyAlignment="1" applyProtection="1">
      <alignment horizontal="center" vertical="center" wrapText="1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5"/>
  <sheetViews>
    <sheetView tabSelected="1" view="pageBreakPreview" zoomScaleNormal="100" zoomScaleSheetLayoutView="100" workbookViewId="0">
      <selection activeCell="Q14" sqref="Q14"/>
    </sheetView>
  </sheetViews>
  <sheetFormatPr defaultRowHeight="12.75"/>
  <cols>
    <col min="1" max="1" width="4" style="1" bestFit="1" customWidth="1"/>
    <col min="2" max="2" width="34.5" style="1" customWidth="1"/>
    <col min="3" max="3" width="7.83203125" style="1" customWidth="1"/>
    <col min="4" max="4" width="8.33203125" style="1" customWidth="1"/>
    <col min="5" max="5" width="9.6640625" style="1" customWidth="1"/>
    <col min="6" max="6" width="10.1640625" style="1" customWidth="1"/>
    <col min="7" max="7" width="6.6640625" style="1" customWidth="1"/>
    <col min="8" max="8" width="10" style="1" customWidth="1"/>
    <col min="9" max="9" width="11.6640625" style="1" customWidth="1"/>
    <col min="10" max="10" width="6.83203125" style="1" customWidth="1"/>
    <col min="11" max="16384" width="9.33203125" style="1"/>
  </cols>
  <sheetData>
    <row r="1" spans="1:10" ht="31.5" customHeight="1">
      <c r="A1" s="67" t="s">
        <v>137</v>
      </c>
      <c r="B1" s="68"/>
      <c r="C1" s="68"/>
      <c r="D1" s="68"/>
      <c r="E1" s="68"/>
      <c r="F1" s="68"/>
      <c r="G1" s="68"/>
      <c r="H1" s="68"/>
      <c r="I1" s="68"/>
      <c r="J1" s="69"/>
    </row>
    <row r="2" spans="1:10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72"/>
    </row>
    <row r="3" spans="1:10" ht="29.25">
      <c r="A3" s="2" t="s">
        <v>1</v>
      </c>
      <c r="B3" s="3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</row>
    <row r="4" spans="1:10">
      <c r="A4" s="6">
        <v>1</v>
      </c>
      <c r="B4" s="7">
        <v>2</v>
      </c>
      <c r="C4" s="7">
        <v>3</v>
      </c>
      <c r="D4" s="8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</row>
    <row r="5" spans="1:10">
      <c r="A5" s="9"/>
      <c r="B5" s="73" t="s">
        <v>11</v>
      </c>
      <c r="C5" s="74"/>
      <c r="D5" s="74"/>
      <c r="E5" s="74"/>
      <c r="F5" s="74"/>
      <c r="G5" s="74"/>
      <c r="H5" s="74"/>
      <c r="I5" s="74"/>
      <c r="J5" s="75"/>
    </row>
    <row r="6" spans="1:10">
      <c r="A6" s="10">
        <v>1</v>
      </c>
      <c r="B6" s="11" t="s">
        <v>12</v>
      </c>
      <c r="C6" s="12">
        <v>20</v>
      </c>
      <c r="D6" s="12" t="s">
        <v>13</v>
      </c>
      <c r="E6" s="13"/>
      <c r="F6" s="12">
        <f>ROUND((C6*E6),2)</f>
        <v>0</v>
      </c>
      <c r="G6" s="14"/>
      <c r="H6" s="15">
        <f>ROUND((F6*G6),2)</f>
        <v>0</v>
      </c>
      <c r="I6" s="15">
        <f>ROUND((F6+H6),2)</f>
        <v>0</v>
      </c>
      <c r="J6" s="16"/>
    </row>
    <row r="7" spans="1:10">
      <c r="A7" s="17">
        <v>2</v>
      </c>
      <c r="B7" s="18" t="s">
        <v>14</v>
      </c>
      <c r="C7" s="19">
        <v>20</v>
      </c>
      <c r="D7" s="20" t="s">
        <v>13</v>
      </c>
      <c r="E7" s="21"/>
      <c r="F7" s="12">
        <f t="shared" ref="F7:F70" si="0">ROUND((C7*E7),2)</f>
        <v>0</v>
      </c>
      <c r="G7" s="14"/>
      <c r="H7" s="15">
        <f t="shared" ref="H7:H70" si="1">ROUND((F7*G7),2)</f>
        <v>0</v>
      </c>
      <c r="I7" s="15">
        <f t="shared" ref="I7:I70" si="2">ROUND((F7+H7),2)</f>
        <v>0</v>
      </c>
      <c r="J7" s="22"/>
    </row>
    <row r="8" spans="1:10">
      <c r="A8" s="17">
        <v>3</v>
      </c>
      <c r="B8" s="23" t="s">
        <v>15</v>
      </c>
      <c r="C8" s="24">
        <v>35</v>
      </c>
      <c r="D8" s="25" t="s">
        <v>13</v>
      </c>
      <c r="E8" s="26"/>
      <c r="F8" s="12">
        <f t="shared" si="0"/>
        <v>0</v>
      </c>
      <c r="G8" s="14"/>
      <c r="H8" s="15">
        <f t="shared" si="1"/>
        <v>0</v>
      </c>
      <c r="I8" s="15">
        <f t="shared" si="2"/>
        <v>0</v>
      </c>
      <c r="J8" s="27"/>
    </row>
    <row r="9" spans="1:10">
      <c r="A9" s="10">
        <v>4</v>
      </c>
      <c r="B9" s="23" t="s">
        <v>16</v>
      </c>
      <c r="C9" s="24">
        <v>15</v>
      </c>
      <c r="D9" s="25" t="s">
        <v>13</v>
      </c>
      <c r="E9" s="26"/>
      <c r="F9" s="12">
        <f t="shared" si="0"/>
        <v>0</v>
      </c>
      <c r="G9" s="14"/>
      <c r="H9" s="15">
        <f t="shared" si="1"/>
        <v>0</v>
      </c>
      <c r="I9" s="15">
        <f t="shared" si="2"/>
        <v>0</v>
      </c>
      <c r="J9" s="27"/>
    </row>
    <row r="10" spans="1:10">
      <c r="A10" s="17">
        <v>5</v>
      </c>
      <c r="B10" s="23" t="s">
        <v>17</v>
      </c>
      <c r="C10" s="24">
        <v>66</v>
      </c>
      <c r="D10" s="25" t="s">
        <v>13</v>
      </c>
      <c r="E10" s="26"/>
      <c r="F10" s="12">
        <f t="shared" si="0"/>
        <v>0</v>
      </c>
      <c r="G10" s="14"/>
      <c r="H10" s="15">
        <f t="shared" si="1"/>
        <v>0</v>
      </c>
      <c r="I10" s="15">
        <f t="shared" si="2"/>
        <v>0</v>
      </c>
      <c r="J10" s="27"/>
    </row>
    <row r="11" spans="1:10">
      <c r="A11" s="17">
        <v>6</v>
      </c>
      <c r="B11" s="23" t="s">
        <v>18</v>
      </c>
      <c r="C11" s="24">
        <v>21</v>
      </c>
      <c r="D11" s="25" t="s">
        <v>13</v>
      </c>
      <c r="E11" s="26"/>
      <c r="F11" s="12">
        <f t="shared" si="0"/>
        <v>0</v>
      </c>
      <c r="G11" s="14"/>
      <c r="H11" s="15">
        <f t="shared" si="1"/>
        <v>0</v>
      </c>
      <c r="I11" s="15">
        <f t="shared" si="2"/>
        <v>0</v>
      </c>
      <c r="J11" s="27"/>
    </row>
    <row r="12" spans="1:10" ht="33.75">
      <c r="A12" s="10">
        <v>7</v>
      </c>
      <c r="B12" s="23" t="s">
        <v>19</v>
      </c>
      <c r="C12" s="24">
        <v>25</v>
      </c>
      <c r="D12" s="25" t="s">
        <v>13</v>
      </c>
      <c r="E12" s="26"/>
      <c r="F12" s="12">
        <f t="shared" si="0"/>
        <v>0</v>
      </c>
      <c r="G12" s="14"/>
      <c r="H12" s="15">
        <f t="shared" si="1"/>
        <v>0</v>
      </c>
      <c r="I12" s="15">
        <f t="shared" si="2"/>
        <v>0</v>
      </c>
      <c r="J12" s="27"/>
    </row>
    <row r="13" spans="1:10">
      <c r="A13" s="17">
        <v>8</v>
      </c>
      <c r="B13" s="23" t="s">
        <v>20</v>
      </c>
      <c r="C13" s="24">
        <v>40</v>
      </c>
      <c r="D13" s="25" t="s">
        <v>13</v>
      </c>
      <c r="E13" s="26"/>
      <c r="F13" s="12">
        <f t="shared" si="0"/>
        <v>0</v>
      </c>
      <c r="G13" s="14"/>
      <c r="H13" s="15">
        <f t="shared" si="1"/>
        <v>0</v>
      </c>
      <c r="I13" s="15">
        <f t="shared" si="2"/>
        <v>0</v>
      </c>
      <c r="J13" s="27"/>
    </row>
    <row r="14" spans="1:10">
      <c r="A14" s="17">
        <v>9</v>
      </c>
      <c r="B14" s="23" t="s">
        <v>21</v>
      </c>
      <c r="C14" s="24">
        <v>10</v>
      </c>
      <c r="D14" s="25" t="s">
        <v>13</v>
      </c>
      <c r="E14" s="26"/>
      <c r="F14" s="12">
        <f t="shared" si="0"/>
        <v>0</v>
      </c>
      <c r="G14" s="14"/>
      <c r="H14" s="15">
        <f t="shared" si="1"/>
        <v>0</v>
      </c>
      <c r="I14" s="15">
        <f t="shared" si="2"/>
        <v>0</v>
      </c>
      <c r="J14" s="27"/>
    </row>
    <row r="15" spans="1:10" ht="46.5" customHeight="1">
      <c r="A15" s="10">
        <v>10</v>
      </c>
      <c r="B15" s="23" t="s">
        <v>139</v>
      </c>
      <c r="C15" s="24">
        <v>70</v>
      </c>
      <c r="D15" s="25" t="s">
        <v>13</v>
      </c>
      <c r="E15" s="26"/>
      <c r="F15" s="12">
        <f t="shared" si="0"/>
        <v>0</v>
      </c>
      <c r="G15" s="14"/>
      <c r="H15" s="15">
        <f t="shared" si="1"/>
        <v>0</v>
      </c>
      <c r="I15" s="15">
        <f t="shared" si="2"/>
        <v>0</v>
      </c>
      <c r="J15" s="27"/>
    </row>
    <row r="16" spans="1:10" ht="45.75" customHeight="1">
      <c r="A16" s="17">
        <v>11</v>
      </c>
      <c r="B16" s="23" t="s">
        <v>22</v>
      </c>
      <c r="C16" s="24">
        <v>50</v>
      </c>
      <c r="D16" s="25" t="s">
        <v>13</v>
      </c>
      <c r="E16" s="26"/>
      <c r="F16" s="12">
        <f t="shared" si="0"/>
        <v>0</v>
      </c>
      <c r="G16" s="14"/>
      <c r="H16" s="15">
        <f t="shared" si="1"/>
        <v>0</v>
      </c>
      <c r="I16" s="15">
        <f t="shared" si="2"/>
        <v>0</v>
      </c>
      <c r="J16" s="27"/>
    </row>
    <row r="17" spans="1:10" ht="33.75">
      <c r="A17" s="17">
        <v>12</v>
      </c>
      <c r="B17" s="23" t="s">
        <v>23</v>
      </c>
      <c r="C17" s="24">
        <v>20</v>
      </c>
      <c r="D17" s="25" t="s">
        <v>13</v>
      </c>
      <c r="E17" s="26"/>
      <c r="F17" s="12">
        <f t="shared" si="0"/>
        <v>0</v>
      </c>
      <c r="G17" s="14"/>
      <c r="H17" s="15">
        <f t="shared" si="1"/>
        <v>0</v>
      </c>
      <c r="I17" s="15">
        <f t="shared" si="2"/>
        <v>0</v>
      </c>
      <c r="J17" s="27"/>
    </row>
    <row r="18" spans="1:10" ht="55.5" customHeight="1">
      <c r="A18" s="10">
        <v>13</v>
      </c>
      <c r="B18" s="23" t="s">
        <v>24</v>
      </c>
      <c r="C18" s="24">
        <v>40</v>
      </c>
      <c r="D18" s="25" t="s">
        <v>13</v>
      </c>
      <c r="E18" s="26"/>
      <c r="F18" s="12">
        <f t="shared" si="0"/>
        <v>0</v>
      </c>
      <c r="G18" s="14"/>
      <c r="H18" s="15">
        <f t="shared" si="1"/>
        <v>0</v>
      </c>
      <c r="I18" s="15">
        <f t="shared" si="2"/>
        <v>0</v>
      </c>
      <c r="J18" s="27"/>
    </row>
    <row r="19" spans="1:10" ht="45">
      <c r="A19" s="17">
        <v>14</v>
      </c>
      <c r="B19" s="23" t="s">
        <v>25</v>
      </c>
      <c r="C19" s="24">
        <v>70</v>
      </c>
      <c r="D19" s="25" t="s">
        <v>13</v>
      </c>
      <c r="E19" s="26"/>
      <c r="F19" s="12">
        <f t="shared" si="0"/>
        <v>0</v>
      </c>
      <c r="G19" s="14"/>
      <c r="H19" s="15">
        <f t="shared" si="1"/>
        <v>0</v>
      </c>
      <c r="I19" s="15">
        <f t="shared" si="2"/>
        <v>0</v>
      </c>
      <c r="J19" s="27"/>
    </row>
    <row r="20" spans="1:10" ht="45" customHeight="1">
      <c r="A20" s="17">
        <v>15</v>
      </c>
      <c r="B20" s="23" t="s">
        <v>26</v>
      </c>
      <c r="C20" s="24">
        <v>50</v>
      </c>
      <c r="D20" s="25" t="s">
        <v>13</v>
      </c>
      <c r="E20" s="26"/>
      <c r="F20" s="12">
        <f t="shared" si="0"/>
        <v>0</v>
      </c>
      <c r="G20" s="14"/>
      <c r="H20" s="15">
        <f t="shared" si="1"/>
        <v>0</v>
      </c>
      <c r="I20" s="15">
        <f t="shared" si="2"/>
        <v>0</v>
      </c>
      <c r="J20" s="27"/>
    </row>
    <row r="21" spans="1:10" ht="33.75">
      <c r="A21" s="10">
        <v>16</v>
      </c>
      <c r="B21" s="23" t="s">
        <v>27</v>
      </c>
      <c r="C21" s="24">
        <v>20</v>
      </c>
      <c r="D21" s="25" t="s">
        <v>13</v>
      </c>
      <c r="E21" s="26"/>
      <c r="F21" s="12">
        <f t="shared" si="0"/>
        <v>0</v>
      </c>
      <c r="G21" s="14"/>
      <c r="H21" s="15">
        <f t="shared" si="1"/>
        <v>0</v>
      </c>
      <c r="I21" s="15">
        <f t="shared" si="2"/>
        <v>0</v>
      </c>
      <c r="J21" s="27"/>
    </row>
    <row r="22" spans="1:10" ht="56.25">
      <c r="A22" s="17">
        <v>17</v>
      </c>
      <c r="B22" s="23" t="s">
        <v>28</v>
      </c>
      <c r="C22" s="24">
        <v>40</v>
      </c>
      <c r="D22" s="25" t="s">
        <v>13</v>
      </c>
      <c r="E22" s="26"/>
      <c r="F22" s="12">
        <f t="shared" si="0"/>
        <v>0</v>
      </c>
      <c r="G22" s="14"/>
      <c r="H22" s="15">
        <f t="shared" si="1"/>
        <v>0</v>
      </c>
      <c r="I22" s="15">
        <f t="shared" si="2"/>
        <v>0</v>
      </c>
      <c r="J22" s="27"/>
    </row>
    <row r="23" spans="1:10" ht="45" customHeight="1">
      <c r="A23" s="17">
        <v>18</v>
      </c>
      <c r="B23" s="23" t="s">
        <v>29</v>
      </c>
      <c r="C23" s="24">
        <v>30</v>
      </c>
      <c r="D23" s="25" t="s">
        <v>13</v>
      </c>
      <c r="E23" s="26"/>
      <c r="F23" s="12">
        <f t="shared" si="0"/>
        <v>0</v>
      </c>
      <c r="G23" s="14"/>
      <c r="H23" s="15">
        <f t="shared" si="1"/>
        <v>0</v>
      </c>
      <c r="I23" s="15">
        <f t="shared" si="2"/>
        <v>0</v>
      </c>
      <c r="J23" s="27"/>
    </row>
    <row r="24" spans="1:10" ht="33.75">
      <c r="A24" s="10">
        <v>19</v>
      </c>
      <c r="B24" s="23" t="s">
        <v>30</v>
      </c>
      <c r="C24" s="24">
        <v>100</v>
      </c>
      <c r="D24" s="25" t="s">
        <v>13</v>
      </c>
      <c r="E24" s="26"/>
      <c r="F24" s="12">
        <f t="shared" si="0"/>
        <v>0</v>
      </c>
      <c r="G24" s="14"/>
      <c r="H24" s="15">
        <f t="shared" si="1"/>
        <v>0</v>
      </c>
      <c r="I24" s="15">
        <f t="shared" si="2"/>
        <v>0</v>
      </c>
      <c r="J24" s="27"/>
    </row>
    <row r="25" spans="1:10">
      <c r="A25" s="17">
        <v>20</v>
      </c>
      <c r="B25" s="23" t="s">
        <v>31</v>
      </c>
      <c r="C25" s="24">
        <v>3</v>
      </c>
      <c r="D25" s="25" t="s">
        <v>32</v>
      </c>
      <c r="E25" s="26"/>
      <c r="F25" s="12">
        <f t="shared" si="0"/>
        <v>0</v>
      </c>
      <c r="G25" s="14"/>
      <c r="H25" s="15">
        <f t="shared" si="1"/>
        <v>0</v>
      </c>
      <c r="I25" s="15">
        <f t="shared" si="2"/>
        <v>0</v>
      </c>
      <c r="J25" s="27"/>
    </row>
    <row r="26" spans="1:10">
      <c r="A26" s="17">
        <v>21</v>
      </c>
      <c r="B26" s="23" t="s">
        <v>33</v>
      </c>
      <c r="C26" s="24">
        <v>3</v>
      </c>
      <c r="D26" s="25" t="s">
        <v>32</v>
      </c>
      <c r="E26" s="26"/>
      <c r="F26" s="12">
        <f t="shared" si="0"/>
        <v>0</v>
      </c>
      <c r="G26" s="14"/>
      <c r="H26" s="15">
        <f t="shared" si="1"/>
        <v>0</v>
      </c>
      <c r="I26" s="15">
        <f t="shared" si="2"/>
        <v>0</v>
      </c>
      <c r="J26" s="27"/>
    </row>
    <row r="27" spans="1:10">
      <c r="A27" s="10">
        <v>22</v>
      </c>
      <c r="B27" s="23" t="s">
        <v>34</v>
      </c>
      <c r="C27" s="24">
        <v>160</v>
      </c>
      <c r="D27" s="25" t="s">
        <v>32</v>
      </c>
      <c r="E27" s="26"/>
      <c r="F27" s="12">
        <f t="shared" si="0"/>
        <v>0</v>
      </c>
      <c r="G27" s="14"/>
      <c r="H27" s="15">
        <f t="shared" si="1"/>
        <v>0</v>
      </c>
      <c r="I27" s="15">
        <f t="shared" si="2"/>
        <v>0</v>
      </c>
      <c r="J27" s="27"/>
    </row>
    <row r="28" spans="1:10">
      <c r="A28" s="17">
        <v>23</v>
      </c>
      <c r="B28" s="23" t="s">
        <v>35</v>
      </c>
      <c r="C28" s="24">
        <v>3</v>
      </c>
      <c r="D28" s="25" t="s">
        <v>32</v>
      </c>
      <c r="E28" s="26"/>
      <c r="F28" s="12">
        <f t="shared" si="0"/>
        <v>0</v>
      </c>
      <c r="G28" s="14"/>
      <c r="H28" s="15">
        <f t="shared" si="1"/>
        <v>0</v>
      </c>
      <c r="I28" s="15">
        <f t="shared" si="2"/>
        <v>0</v>
      </c>
      <c r="J28" s="27"/>
    </row>
    <row r="29" spans="1:10">
      <c r="A29" s="17">
        <v>24</v>
      </c>
      <c r="B29" s="23" t="s">
        <v>36</v>
      </c>
      <c r="C29" s="24">
        <v>35</v>
      </c>
      <c r="D29" s="25" t="s">
        <v>32</v>
      </c>
      <c r="E29" s="26"/>
      <c r="F29" s="12">
        <f t="shared" si="0"/>
        <v>0</v>
      </c>
      <c r="G29" s="14"/>
      <c r="H29" s="15">
        <f t="shared" si="1"/>
        <v>0</v>
      </c>
      <c r="I29" s="15">
        <f t="shared" si="2"/>
        <v>0</v>
      </c>
      <c r="J29" s="27"/>
    </row>
    <row r="30" spans="1:10">
      <c r="A30" s="10">
        <v>25</v>
      </c>
      <c r="B30" s="23" t="s">
        <v>37</v>
      </c>
      <c r="C30" s="24">
        <v>2</v>
      </c>
      <c r="D30" s="25" t="s">
        <v>13</v>
      </c>
      <c r="E30" s="26"/>
      <c r="F30" s="12">
        <f t="shared" si="0"/>
        <v>0</v>
      </c>
      <c r="G30" s="14"/>
      <c r="H30" s="15">
        <f t="shared" si="1"/>
        <v>0</v>
      </c>
      <c r="I30" s="15">
        <f t="shared" si="2"/>
        <v>0</v>
      </c>
      <c r="J30" s="27"/>
    </row>
    <row r="31" spans="1:10">
      <c r="A31" s="17">
        <v>26</v>
      </c>
      <c r="B31" s="23" t="s">
        <v>38</v>
      </c>
      <c r="C31" s="24">
        <v>2</v>
      </c>
      <c r="D31" s="25" t="s">
        <v>13</v>
      </c>
      <c r="E31" s="26"/>
      <c r="F31" s="12">
        <f t="shared" si="0"/>
        <v>0</v>
      </c>
      <c r="G31" s="14"/>
      <c r="H31" s="15">
        <f t="shared" si="1"/>
        <v>0</v>
      </c>
      <c r="I31" s="15">
        <f t="shared" si="2"/>
        <v>0</v>
      </c>
      <c r="J31" s="27"/>
    </row>
    <row r="32" spans="1:10">
      <c r="A32" s="17">
        <v>27</v>
      </c>
      <c r="B32" s="23" t="s">
        <v>39</v>
      </c>
      <c r="C32" s="24">
        <v>2</v>
      </c>
      <c r="D32" s="25" t="s">
        <v>13</v>
      </c>
      <c r="E32" s="26"/>
      <c r="F32" s="12">
        <f t="shared" si="0"/>
        <v>0</v>
      </c>
      <c r="G32" s="14"/>
      <c r="H32" s="15">
        <f t="shared" si="1"/>
        <v>0</v>
      </c>
      <c r="I32" s="15">
        <f t="shared" si="2"/>
        <v>0</v>
      </c>
      <c r="J32" s="27"/>
    </row>
    <row r="33" spans="1:10">
      <c r="A33" s="10">
        <v>28</v>
      </c>
      <c r="B33" s="23" t="s">
        <v>40</v>
      </c>
      <c r="C33" s="24">
        <v>20</v>
      </c>
      <c r="D33" s="25" t="s">
        <v>13</v>
      </c>
      <c r="E33" s="26"/>
      <c r="F33" s="12">
        <f t="shared" si="0"/>
        <v>0</v>
      </c>
      <c r="G33" s="14"/>
      <c r="H33" s="15">
        <f t="shared" si="1"/>
        <v>0</v>
      </c>
      <c r="I33" s="15">
        <f t="shared" si="2"/>
        <v>0</v>
      </c>
      <c r="J33" s="27"/>
    </row>
    <row r="34" spans="1:10" ht="36" customHeight="1">
      <c r="A34" s="17">
        <v>29</v>
      </c>
      <c r="B34" s="23" t="s">
        <v>41</v>
      </c>
      <c r="C34" s="24">
        <v>10</v>
      </c>
      <c r="D34" s="25" t="s">
        <v>13</v>
      </c>
      <c r="E34" s="26"/>
      <c r="F34" s="12">
        <f t="shared" si="0"/>
        <v>0</v>
      </c>
      <c r="G34" s="14"/>
      <c r="H34" s="15">
        <f t="shared" si="1"/>
        <v>0</v>
      </c>
      <c r="I34" s="15">
        <f t="shared" si="2"/>
        <v>0</v>
      </c>
      <c r="J34" s="27"/>
    </row>
    <row r="35" spans="1:10" ht="12" customHeight="1">
      <c r="A35" s="17">
        <v>30</v>
      </c>
      <c r="B35" s="23" t="s">
        <v>141</v>
      </c>
      <c r="C35" s="24">
        <v>60</v>
      </c>
      <c r="D35" s="25" t="s">
        <v>13</v>
      </c>
      <c r="E35" s="26"/>
      <c r="F35" s="12">
        <f t="shared" si="0"/>
        <v>0</v>
      </c>
      <c r="G35" s="14"/>
      <c r="H35" s="15">
        <f t="shared" si="1"/>
        <v>0</v>
      </c>
      <c r="I35" s="15">
        <f t="shared" si="2"/>
        <v>0</v>
      </c>
      <c r="J35" s="27"/>
    </row>
    <row r="36" spans="1:10" ht="22.5">
      <c r="A36" s="10">
        <v>31</v>
      </c>
      <c r="B36" s="23" t="s">
        <v>42</v>
      </c>
      <c r="C36" s="24">
        <v>45</v>
      </c>
      <c r="D36" s="25" t="s">
        <v>13</v>
      </c>
      <c r="E36" s="26"/>
      <c r="F36" s="12">
        <f t="shared" si="0"/>
        <v>0</v>
      </c>
      <c r="G36" s="14"/>
      <c r="H36" s="15">
        <f t="shared" si="1"/>
        <v>0</v>
      </c>
      <c r="I36" s="15">
        <f t="shared" si="2"/>
        <v>0</v>
      </c>
      <c r="J36" s="27"/>
    </row>
    <row r="37" spans="1:10">
      <c r="A37" s="17">
        <v>32</v>
      </c>
      <c r="B37" s="23" t="s">
        <v>43</v>
      </c>
      <c r="C37" s="24">
        <v>100</v>
      </c>
      <c r="D37" s="25" t="s">
        <v>32</v>
      </c>
      <c r="E37" s="26"/>
      <c r="F37" s="12">
        <f t="shared" si="0"/>
        <v>0</v>
      </c>
      <c r="G37" s="14"/>
      <c r="H37" s="15">
        <f t="shared" si="1"/>
        <v>0</v>
      </c>
      <c r="I37" s="15">
        <f t="shared" si="2"/>
        <v>0</v>
      </c>
      <c r="J37" s="27"/>
    </row>
    <row r="38" spans="1:10">
      <c r="A38" s="17"/>
      <c r="B38" s="28" t="s">
        <v>44</v>
      </c>
      <c r="C38" s="29"/>
      <c r="D38" s="66"/>
      <c r="E38" s="30"/>
      <c r="F38" s="12">
        <f t="shared" si="0"/>
        <v>0</v>
      </c>
      <c r="G38" s="31"/>
      <c r="H38" s="15">
        <f t="shared" si="1"/>
        <v>0</v>
      </c>
      <c r="I38" s="15">
        <f t="shared" si="2"/>
        <v>0</v>
      </c>
      <c r="J38" s="32"/>
    </row>
    <row r="39" spans="1:10">
      <c r="A39" s="10">
        <v>33</v>
      </c>
      <c r="B39" s="23" t="s">
        <v>45</v>
      </c>
      <c r="C39" s="33">
        <v>6</v>
      </c>
      <c r="D39" s="34" t="s">
        <v>13</v>
      </c>
      <c r="E39" s="26"/>
      <c r="F39" s="12">
        <f t="shared" si="0"/>
        <v>0</v>
      </c>
      <c r="G39" s="35"/>
      <c r="H39" s="15">
        <f t="shared" si="1"/>
        <v>0</v>
      </c>
      <c r="I39" s="15">
        <f t="shared" si="2"/>
        <v>0</v>
      </c>
      <c r="J39" s="27"/>
    </row>
    <row r="40" spans="1:10">
      <c r="A40" s="17">
        <v>34</v>
      </c>
      <c r="B40" s="23" t="s">
        <v>46</v>
      </c>
      <c r="C40" s="33">
        <v>320</v>
      </c>
      <c r="D40" s="34" t="s">
        <v>32</v>
      </c>
      <c r="E40" s="26"/>
      <c r="F40" s="12">
        <f t="shared" si="0"/>
        <v>0</v>
      </c>
      <c r="G40" s="35"/>
      <c r="H40" s="15">
        <f t="shared" si="1"/>
        <v>0</v>
      </c>
      <c r="I40" s="15">
        <f t="shared" si="2"/>
        <v>0</v>
      </c>
      <c r="J40" s="27"/>
    </row>
    <row r="41" spans="1:10">
      <c r="A41" s="17">
        <v>35</v>
      </c>
      <c r="B41" s="23" t="s">
        <v>47</v>
      </c>
      <c r="C41" s="33">
        <v>5</v>
      </c>
      <c r="D41" s="34" t="s">
        <v>13</v>
      </c>
      <c r="E41" s="26"/>
      <c r="F41" s="12">
        <f t="shared" si="0"/>
        <v>0</v>
      </c>
      <c r="G41" s="35"/>
      <c r="H41" s="15">
        <f t="shared" si="1"/>
        <v>0</v>
      </c>
      <c r="I41" s="15">
        <f t="shared" si="2"/>
        <v>0</v>
      </c>
      <c r="J41" s="27"/>
    </row>
    <row r="42" spans="1:10">
      <c r="A42" s="10">
        <v>36</v>
      </c>
      <c r="B42" s="23" t="s">
        <v>48</v>
      </c>
      <c r="C42" s="33">
        <v>5</v>
      </c>
      <c r="D42" s="34" t="s">
        <v>13</v>
      </c>
      <c r="E42" s="26"/>
      <c r="F42" s="12">
        <f t="shared" si="0"/>
        <v>0</v>
      </c>
      <c r="G42" s="35"/>
      <c r="H42" s="15">
        <f t="shared" si="1"/>
        <v>0</v>
      </c>
      <c r="I42" s="15">
        <f t="shared" si="2"/>
        <v>0</v>
      </c>
      <c r="J42" s="27"/>
    </row>
    <row r="43" spans="1:10">
      <c r="A43" s="17">
        <v>37</v>
      </c>
      <c r="B43" s="23" t="s">
        <v>49</v>
      </c>
      <c r="C43" s="33">
        <v>6</v>
      </c>
      <c r="D43" s="34" t="s">
        <v>13</v>
      </c>
      <c r="E43" s="26"/>
      <c r="F43" s="12">
        <f t="shared" si="0"/>
        <v>0</v>
      </c>
      <c r="G43" s="35"/>
      <c r="H43" s="15">
        <f t="shared" si="1"/>
        <v>0</v>
      </c>
      <c r="I43" s="15">
        <f t="shared" si="2"/>
        <v>0</v>
      </c>
      <c r="J43" s="27"/>
    </row>
    <row r="44" spans="1:10">
      <c r="A44" s="17">
        <v>38</v>
      </c>
      <c r="B44" s="23" t="s">
        <v>138</v>
      </c>
      <c r="C44" s="33">
        <v>5</v>
      </c>
      <c r="D44" s="34" t="s">
        <v>13</v>
      </c>
      <c r="E44" s="26"/>
      <c r="F44" s="12">
        <f t="shared" si="0"/>
        <v>0</v>
      </c>
      <c r="G44" s="35"/>
      <c r="H44" s="15">
        <f t="shared" si="1"/>
        <v>0</v>
      </c>
      <c r="I44" s="15">
        <f t="shared" si="2"/>
        <v>0</v>
      </c>
      <c r="J44" s="27"/>
    </row>
    <row r="45" spans="1:10">
      <c r="A45" s="10">
        <v>39</v>
      </c>
      <c r="B45" s="23" t="s">
        <v>50</v>
      </c>
      <c r="C45" s="33">
        <v>54</v>
      </c>
      <c r="D45" s="34" t="s">
        <v>13</v>
      </c>
      <c r="E45" s="26"/>
      <c r="F45" s="12">
        <f t="shared" si="0"/>
        <v>0</v>
      </c>
      <c r="G45" s="35"/>
      <c r="H45" s="15">
        <f t="shared" si="1"/>
        <v>0</v>
      </c>
      <c r="I45" s="15">
        <f t="shared" si="2"/>
        <v>0</v>
      </c>
      <c r="J45" s="27"/>
    </row>
    <row r="46" spans="1:10" ht="22.5">
      <c r="A46" s="17">
        <v>40</v>
      </c>
      <c r="B46" s="23" t="s">
        <v>51</v>
      </c>
      <c r="C46" s="33">
        <v>5</v>
      </c>
      <c r="D46" s="34" t="s">
        <v>13</v>
      </c>
      <c r="E46" s="26"/>
      <c r="F46" s="12">
        <f t="shared" si="0"/>
        <v>0</v>
      </c>
      <c r="G46" s="35"/>
      <c r="H46" s="15">
        <f t="shared" si="1"/>
        <v>0</v>
      </c>
      <c r="I46" s="15">
        <f t="shared" si="2"/>
        <v>0</v>
      </c>
      <c r="J46" s="27"/>
    </row>
    <row r="47" spans="1:10">
      <c r="A47" s="17">
        <v>41</v>
      </c>
      <c r="B47" s="23" t="s">
        <v>52</v>
      </c>
      <c r="C47" s="33">
        <v>2</v>
      </c>
      <c r="D47" s="34" t="s">
        <v>13</v>
      </c>
      <c r="E47" s="26"/>
      <c r="F47" s="12">
        <f t="shared" si="0"/>
        <v>0</v>
      </c>
      <c r="G47" s="35"/>
      <c r="H47" s="15">
        <f t="shared" si="1"/>
        <v>0</v>
      </c>
      <c r="I47" s="15">
        <f t="shared" si="2"/>
        <v>0</v>
      </c>
      <c r="J47" s="27"/>
    </row>
    <row r="48" spans="1:10">
      <c r="A48" s="10">
        <v>42</v>
      </c>
      <c r="B48" s="23" t="s">
        <v>53</v>
      </c>
      <c r="C48" s="33">
        <v>1</v>
      </c>
      <c r="D48" s="34" t="s">
        <v>13</v>
      </c>
      <c r="E48" s="26"/>
      <c r="F48" s="12">
        <f t="shared" si="0"/>
        <v>0</v>
      </c>
      <c r="G48" s="36"/>
      <c r="H48" s="15">
        <f t="shared" si="1"/>
        <v>0</v>
      </c>
      <c r="I48" s="15">
        <f t="shared" si="2"/>
        <v>0</v>
      </c>
      <c r="J48" s="27"/>
    </row>
    <row r="49" spans="1:10">
      <c r="A49" s="17">
        <v>43</v>
      </c>
      <c r="B49" s="23" t="s">
        <v>54</v>
      </c>
      <c r="C49" s="33">
        <v>5</v>
      </c>
      <c r="D49" s="34" t="s">
        <v>13</v>
      </c>
      <c r="E49" s="26"/>
      <c r="F49" s="12">
        <f t="shared" si="0"/>
        <v>0</v>
      </c>
      <c r="G49" s="36"/>
      <c r="H49" s="15">
        <f t="shared" si="1"/>
        <v>0</v>
      </c>
      <c r="I49" s="15">
        <f t="shared" si="2"/>
        <v>0</v>
      </c>
      <c r="J49" s="27"/>
    </row>
    <row r="50" spans="1:10">
      <c r="A50" s="17">
        <v>44</v>
      </c>
      <c r="B50" s="23" t="s">
        <v>55</v>
      </c>
      <c r="C50" s="33">
        <v>5</v>
      </c>
      <c r="D50" s="34" t="s">
        <v>13</v>
      </c>
      <c r="E50" s="26"/>
      <c r="F50" s="12">
        <f t="shared" si="0"/>
        <v>0</v>
      </c>
      <c r="G50" s="35"/>
      <c r="H50" s="15">
        <f t="shared" si="1"/>
        <v>0</v>
      </c>
      <c r="I50" s="15">
        <f t="shared" si="2"/>
        <v>0</v>
      </c>
      <c r="J50" s="27"/>
    </row>
    <row r="51" spans="1:10">
      <c r="A51" s="10">
        <v>45</v>
      </c>
      <c r="B51" s="23" t="s">
        <v>56</v>
      </c>
      <c r="C51" s="33">
        <v>54</v>
      </c>
      <c r="D51" s="34" t="s">
        <v>13</v>
      </c>
      <c r="E51" s="37"/>
      <c r="F51" s="12">
        <f t="shared" si="0"/>
        <v>0</v>
      </c>
      <c r="G51" s="35"/>
      <c r="H51" s="15">
        <f t="shared" si="1"/>
        <v>0</v>
      </c>
      <c r="I51" s="15">
        <f t="shared" si="2"/>
        <v>0</v>
      </c>
      <c r="J51" s="27"/>
    </row>
    <row r="52" spans="1:10">
      <c r="A52" s="17">
        <v>46</v>
      </c>
      <c r="B52" s="23" t="s">
        <v>57</v>
      </c>
      <c r="C52" s="33">
        <v>5</v>
      </c>
      <c r="D52" s="34" t="s">
        <v>13</v>
      </c>
      <c r="E52" s="26"/>
      <c r="F52" s="12">
        <f t="shared" si="0"/>
        <v>0</v>
      </c>
      <c r="G52" s="35"/>
      <c r="H52" s="15">
        <f t="shared" si="1"/>
        <v>0</v>
      </c>
      <c r="I52" s="15">
        <f t="shared" si="2"/>
        <v>0</v>
      </c>
      <c r="J52" s="27"/>
    </row>
    <row r="53" spans="1:10">
      <c r="A53" s="17">
        <v>47</v>
      </c>
      <c r="B53" s="23" t="s">
        <v>58</v>
      </c>
      <c r="C53" s="33">
        <v>54</v>
      </c>
      <c r="D53" s="34" t="s">
        <v>13</v>
      </c>
      <c r="E53" s="26"/>
      <c r="F53" s="12">
        <f t="shared" si="0"/>
        <v>0</v>
      </c>
      <c r="G53" s="35"/>
      <c r="H53" s="15">
        <f t="shared" si="1"/>
        <v>0</v>
      </c>
      <c r="I53" s="15">
        <f t="shared" si="2"/>
        <v>0</v>
      </c>
      <c r="J53" s="27"/>
    </row>
    <row r="54" spans="1:10">
      <c r="A54" s="10">
        <v>48</v>
      </c>
      <c r="B54" s="23" t="s">
        <v>59</v>
      </c>
      <c r="C54" s="33">
        <v>10</v>
      </c>
      <c r="D54" s="34" t="s">
        <v>13</v>
      </c>
      <c r="E54" s="26"/>
      <c r="F54" s="12">
        <f t="shared" si="0"/>
        <v>0</v>
      </c>
      <c r="G54" s="35"/>
      <c r="H54" s="15">
        <f t="shared" si="1"/>
        <v>0</v>
      </c>
      <c r="I54" s="15">
        <f t="shared" si="2"/>
        <v>0</v>
      </c>
      <c r="J54" s="27"/>
    </row>
    <row r="55" spans="1:10">
      <c r="A55" s="17">
        <v>49</v>
      </c>
      <c r="B55" s="23" t="s">
        <v>60</v>
      </c>
      <c r="C55" s="33">
        <v>8</v>
      </c>
      <c r="D55" s="34" t="s">
        <v>13</v>
      </c>
      <c r="E55" s="26"/>
      <c r="F55" s="12">
        <f t="shared" si="0"/>
        <v>0</v>
      </c>
      <c r="G55" s="35"/>
      <c r="H55" s="15">
        <f t="shared" si="1"/>
        <v>0</v>
      </c>
      <c r="I55" s="15">
        <f t="shared" si="2"/>
        <v>0</v>
      </c>
      <c r="J55" s="27"/>
    </row>
    <row r="56" spans="1:10">
      <c r="A56" s="17">
        <v>50</v>
      </c>
      <c r="B56" s="23" t="s">
        <v>61</v>
      </c>
      <c r="C56" s="33">
        <v>35</v>
      </c>
      <c r="D56" s="34" t="s">
        <v>13</v>
      </c>
      <c r="E56" s="26"/>
      <c r="F56" s="12">
        <f t="shared" si="0"/>
        <v>0</v>
      </c>
      <c r="G56" s="35"/>
      <c r="H56" s="15">
        <f t="shared" si="1"/>
        <v>0</v>
      </c>
      <c r="I56" s="15">
        <f t="shared" si="2"/>
        <v>0</v>
      </c>
      <c r="J56" s="27"/>
    </row>
    <row r="57" spans="1:10">
      <c r="A57" s="10">
        <v>51</v>
      </c>
      <c r="B57" s="23" t="s">
        <v>62</v>
      </c>
      <c r="C57" s="33">
        <v>5</v>
      </c>
      <c r="D57" s="34" t="s">
        <v>13</v>
      </c>
      <c r="E57" s="26"/>
      <c r="F57" s="12">
        <f t="shared" si="0"/>
        <v>0</v>
      </c>
      <c r="G57" s="35"/>
      <c r="H57" s="15">
        <f t="shared" si="1"/>
        <v>0</v>
      </c>
      <c r="I57" s="15">
        <f t="shared" si="2"/>
        <v>0</v>
      </c>
      <c r="J57" s="27"/>
    </row>
    <row r="58" spans="1:10">
      <c r="A58" s="17">
        <v>52</v>
      </c>
      <c r="B58" s="23" t="s">
        <v>63</v>
      </c>
      <c r="C58" s="33">
        <v>30</v>
      </c>
      <c r="D58" s="34" t="s">
        <v>13</v>
      </c>
      <c r="E58" s="26"/>
      <c r="F58" s="12">
        <f t="shared" si="0"/>
        <v>0</v>
      </c>
      <c r="G58" s="35"/>
      <c r="H58" s="15">
        <f t="shared" si="1"/>
        <v>0</v>
      </c>
      <c r="I58" s="15">
        <f t="shared" si="2"/>
        <v>0</v>
      </c>
      <c r="J58" s="27"/>
    </row>
    <row r="59" spans="1:10">
      <c r="A59" s="17">
        <v>53</v>
      </c>
      <c r="B59" s="23" t="s">
        <v>64</v>
      </c>
      <c r="C59" s="33">
        <v>5</v>
      </c>
      <c r="D59" s="34" t="s">
        <v>13</v>
      </c>
      <c r="E59" s="26"/>
      <c r="F59" s="12">
        <f t="shared" si="0"/>
        <v>0</v>
      </c>
      <c r="G59" s="35"/>
      <c r="H59" s="15">
        <f t="shared" si="1"/>
        <v>0</v>
      </c>
      <c r="I59" s="15">
        <f t="shared" si="2"/>
        <v>0</v>
      </c>
      <c r="J59" s="27"/>
    </row>
    <row r="60" spans="1:10">
      <c r="A60" s="10">
        <v>54</v>
      </c>
      <c r="B60" s="23" t="s">
        <v>65</v>
      </c>
      <c r="C60" s="33">
        <v>10</v>
      </c>
      <c r="D60" s="34" t="s">
        <v>13</v>
      </c>
      <c r="E60" s="26"/>
      <c r="F60" s="12">
        <f t="shared" si="0"/>
        <v>0</v>
      </c>
      <c r="G60" s="35"/>
      <c r="H60" s="15">
        <f t="shared" si="1"/>
        <v>0</v>
      </c>
      <c r="I60" s="15">
        <f t="shared" si="2"/>
        <v>0</v>
      </c>
      <c r="J60" s="27"/>
    </row>
    <row r="61" spans="1:10">
      <c r="A61" s="17">
        <v>55</v>
      </c>
      <c r="B61" s="23" t="s">
        <v>66</v>
      </c>
      <c r="C61" s="33">
        <v>2</v>
      </c>
      <c r="D61" s="34" t="s">
        <v>13</v>
      </c>
      <c r="E61" s="26"/>
      <c r="F61" s="12">
        <f t="shared" si="0"/>
        <v>0</v>
      </c>
      <c r="G61" s="35"/>
      <c r="H61" s="15">
        <f t="shared" si="1"/>
        <v>0</v>
      </c>
      <c r="I61" s="15">
        <f t="shared" si="2"/>
        <v>0</v>
      </c>
      <c r="J61" s="27"/>
    </row>
    <row r="62" spans="1:10">
      <c r="A62" s="17">
        <v>56</v>
      </c>
      <c r="B62" s="23" t="s">
        <v>67</v>
      </c>
      <c r="C62" s="33">
        <v>2</v>
      </c>
      <c r="D62" s="34" t="s">
        <v>13</v>
      </c>
      <c r="E62" s="26"/>
      <c r="F62" s="12">
        <f t="shared" si="0"/>
        <v>0</v>
      </c>
      <c r="G62" s="35"/>
      <c r="H62" s="15">
        <f t="shared" si="1"/>
        <v>0</v>
      </c>
      <c r="I62" s="15">
        <f t="shared" si="2"/>
        <v>0</v>
      </c>
      <c r="J62" s="27"/>
    </row>
    <row r="63" spans="1:10">
      <c r="A63" s="10">
        <v>57</v>
      </c>
      <c r="B63" s="23" t="s">
        <v>68</v>
      </c>
      <c r="C63" s="33">
        <v>20</v>
      </c>
      <c r="D63" s="34" t="s">
        <v>13</v>
      </c>
      <c r="E63" s="26"/>
      <c r="F63" s="12">
        <f t="shared" si="0"/>
        <v>0</v>
      </c>
      <c r="G63" s="35"/>
      <c r="H63" s="15">
        <f t="shared" si="1"/>
        <v>0</v>
      </c>
      <c r="I63" s="15">
        <f t="shared" si="2"/>
        <v>0</v>
      </c>
      <c r="J63" s="27"/>
    </row>
    <row r="64" spans="1:10">
      <c r="A64" s="17">
        <v>58</v>
      </c>
      <c r="B64" s="38" t="s">
        <v>69</v>
      </c>
      <c r="C64" s="33">
        <v>10</v>
      </c>
      <c r="D64" s="34" t="s">
        <v>13</v>
      </c>
      <c r="E64" s="26"/>
      <c r="F64" s="12">
        <f t="shared" si="0"/>
        <v>0</v>
      </c>
      <c r="G64" s="35"/>
      <c r="H64" s="15">
        <f t="shared" si="1"/>
        <v>0</v>
      </c>
      <c r="I64" s="15">
        <f t="shared" si="2"/>
        <v>0</v>
      </c>
      <c r="J64" s="27"/>
    </row>
    <row r="65" spans="1:10">
      <c r="A65" s="17">
        <v>59</v>
      </c>
      <c r="B65" s="23" t="s">
        <v>70</v>
      </c>
      <c r="C65" s="33">
        <v>1</v>
      </c>
      <c r="D65" s="34" t="s">
        <v>13</v>
      </c>
      <c r="E65" s="26"/>
      <c r="F65" s="12">
        <f t="shared" si="0"/>
        <v>0</v>
      </c>
      <c r="G65" s="35"/>
      <c r="H65" s="15">
        <f t="shared" si="1"/>
        <v>0</v>
      </c>
      <c r="I65" s="15">
        <f t="shared" si="2"/>
        <v>0</v>
      </c>
      <c r="J65" s="27"/>
    </row>
    <row r="66" spans="1:10">
      <c r="A66" s="10">
        <v>60</v>
      </c>
      <c r="B66" s="23" t="s">
        <v>71</v>
      </c>
      <c r="C66" s="33">
        <v>2</v>
      </c>
      <c r="D66" s="34" t="s">
        <v>13</v>
      </c>
      <c r="E66" s="26"/>
      <c r="F66" s="12">
        <f t="shared" si="0"/>
        <v>0</v>
      </c>
      <c r="G66" s="35"/>
      <c r="H66" s="15">
        <f t="shared" si="1"/>
        <v>0</v>
      </c>
      <c r="I66" s="15">
        <f t="shared" si="2"/>
        <v>0</v>
      </c>
      <c r="J66" s="27"/>
    </row>
    <row r="67" spans="1:10" ht="22.5">
      <c r="A67" s="17">
        <v>61</v>
      </c>
      <c r="B67" s="23" t="s">
        <v>72</v>
      </c>
      <c r="C67" s="33">
        <v>75</v>
      </c>
      <c r="D67" s="34" t="s">
        <v>32</v>
      </c>
      <c r="E67" s="26"/>
      <c r="F67" s="12">
        <f t="shared" si="0"/>
        <v>0</v>
      </c>
      <c r="G67" s="35"/>
      <c r="H67" s="15">
        <f t="shared" si="1"/>
        <v>0</v>
      </c>
      <c r="I67" s="15">
        <f t="shared" si="2"/>
        <v>0</v>
      </c>
      <c r="J67" s="27"/>
    </row>
    <row r="68" spans="1:10">
      <c r="A68" s="17">
        <v>62</v>
      </c>
      <c r="B68" s="23" t="s">
        <v>73</v>
      </c>
      <c r="C68" s="33">
        <v>5</v>
      </c>
      <c r="D68" s="34" t="s">
        <v>13</v>
      </c>
      <c r="E68" s="26"/>
      <c r="F68" s="12">
        <f t="shared" si="0"/>
        <v>0</v>
      </c>
      <c r="G68" s="35"/>
      <c r="H68" s="15">
        <f t="shared" si="1"/>
        <v>0</v>
      </c>
      <c r="I68" s="15">
        <f t="shared" si="2"/>
        <v>0</v>
      </c>
      <c r="J68" s="27"/>
    </row>
    <row r="69" spans="1:10">
      <c r="A69" s="10">
        <v>63</v>
      </c>
      <c r="B69" s="23" t="s">
        <v>74</v>
      </c>
      <c r="C69" s="33">
        <v>5</v>
      </c>
      <c r="D69" s="34" t="s">
        <v>13</v>
      </c>
      <c r="E69" s="26"/>
      <c r="F69" s="12">
        <f t="shared" si="0"/>
        <v>0</v>
      </c>
      <c r="G69" s="35"/>
      <c r="H69" s="15">
        <f t="shared" si="1"/>
        <v>0</v>
      </c>
      <c r="I69" s="15">
        <f t="shared" si="2"/>
        <v>0</v>
      </c>
      <c r="J69" s="27"/>
    </row>
    <row r="70" spans="1:10">
      <c r="A70" s="17">
        <v>64</v>
      </c>
      <c r="B70" s="23" t="s">
        <v>75</v>
      </c>
      <c r="C70" s="33">
        <v>5</v>
      </c>
      <c r="D70" s="34" t="s">
        <v>13</v>
      </c>
      <c r="E70" s="26"/>
      <c r="F70" s="12">
        <f t="shared" si="0"/>
        <v>0</v>
      </c>
      <c r="G70" s="35"/>
      <c r="H70" s="15">
        <f t="shared" si="1"/>
        <v>0</v>
      </c>
      <c r="I70" s="15">
        <f t="shared" si="2"/>
        <v>0</v>
      </c>
      <c r="J70" s="27"/>
    </row>
    <row r="71" spans="1:10">
      <c r="A71" s="17">
        <v>65</v>
      </c>
      <c r="B71" s="23" t="s">
        <v>76</v>
      </c>
      <c r="C71" s="33">
        <v>15</v>
      </c>
      <c r="D71" s="34" t="s">
        <v>13</v>
      </c>
      <c r="E71" s="26"/>
      <c r="F71" s="12">
        <f t="shared" ref="F71:F129" si="3">ROUND((C71*E71),2)</f>
        <v>0</v>
      </c>
      <c r="G71" s="35"/>
      <c r="H71" s="15">
        <f t="shared" ref="H71:H129" si="4">ROUND((F71*G71),2)</f>
        <v>0</v>
      </c>
      <c r="I71" s="15">
        <f t="shared" ref="I71:I129" si="5">ROUND((F71+H71),2)</f>
        <v>0</v>
      </c>
      <c r="J71" s="27"/>
    </row>
    <row r="72" spans="1:10">
      <c r="A72" s="10"/>
      <c r="B72" s="28" t="s">
        <v>77</v>
      </c>
      <c r="C72" s="29"/>
      <c r="D72" s="66"/>
      <c r="E72" s="30"/>
      <c r="F72" s="12">
        <f t="shared" si="3"/>
        <v>0</v>
      </c>
      <c r="G72" s="31"/>
      <c r="H72" s="15"/>
      <c r="I72" s="15"/>
      <c r="J72" s="32"/>
    </row>
    <row r="73" spans="1:10" ht="12" customHeight="1">
      <c r="A73" s="17">
        <v>66</v>
      </c>
      <c r="B73" s="23" t="s">
        <v>78</v>
      </c>
      <c r="C73" s="24">
        <v>5</v>
      </c>
      <c r="D73" s="34" t="s">
        <v>13</v>
      </c>
      <c r="E73" s="26"/>
      <c r="F73" s="12">
        <f t="shared" si="3"/>
        <v>0</v>
      </c>
      <c r="G73" s="35"/>
      <c r="H73" s="15">
        <f t="shared" si="4"/>
        <v>0</v>
      </c>
      <c r="I73" s="15">
        <f t="shared" si="5"/>
        <v>0</v>
      </c>
      <c r="J73" s="27"/>
    </row>
    <row r="74" spans="1:10">
      <c r="A74" s="10">
        <v>67</v>
      </c>
      <c r="B74" s="23" t="s">
        <v>79</v>
      </c>
      <c r="C74" s="24">
        <v>15</v>
      </c>
      <c r="D74" s="34" t="s">
        <v>13</v>
      </c>
      <c r="E74" s="26"/>
      <c r="F74" s="12">
        <f t="shared" si="3"/>
        <v>0</v>
      </c>
      <c r="G74" s="35"/>
      <c r="H74" s="15">
        <f t="shared" si="4"/>
        <v>0</v>
      </c>
      <c r="I74" s="15">
        <f t="shared" si="5"/>
        <v>0</v>
      </c>
      <c r="J74" s="27"/>
    </row>
    <row r="75" spans="1:10" ht="67.5" customHeight="1">
      <c r="A75" s="17">
        <v>68</v>
      </c>
      <c r="B75" s="23" t="s">
        <v>80</v>
      </c>
      <c r="C75" s="24">
        <v>10</v>
      </c>
      <c r="D75" s="25" t="s">
        <v>13</v>
      </c>
      <c r="E75" s="26"/>
      <c r="F75" s="12">
        <f t="shared" si="3"/>
        <v>0</v>
      </c>
      <c r="G75" s="35"/>
      <c r="H75" s="15">
        <f t="shared" si="4"/>
        <v>0</v>
      </c>
      <c r="I75" s="15">
        <f t="shared" si="5"/>
        <v>0</v>
      </c>
      <c r="J75" s="27"/>
    </row>
    <row r="76" spans="1:10">
      <c r="A76" s="17">
        <v>69</v>
      </c>
      <c r="B76" s="23" t="s">
        <v>81</v>
      </c>
      <c r="C76" s="24">
        <v>10</v>
      </c>
      <c r="D76" s="34" t="s">
        <v>13</v>
      </c>
      <c r="E76" s="26"/>
      <c r="F76" s="12">
        <f t="shared" si="3"/>
        <v>0</v>
      </c>
      <c r="G76" s="35"/>
      <c r="H76" s="15">
        <f t="shared" si="4"/>
        <v>0</v>
      </c>
      <c r="I76" s="15">
        <f t="shared" si="5"/>
        <v>0</v>
      </c>
      <c r="J76" s="27"/>
    </row>
    <row r="77" spans="1:10" ht="22.5">
      <c r="A77" s="10">
        <v>70</v>
      </c>
      <c r="B77" s="23" t="s">
        <v>82</v>
      </c>
      <c r="C77" s="24">
        <v>21</v>
      </c>
      <c r="D77" s="34" t="s">
        <v>13</v>
      </c>
      <c r="E77" s="26"/>
      <c r="F77" s="12">
        <f t="shared" si="3"/>
        <v>0</v>
      </c>
      <c r="G77" s="35"/>
      <c r="H77" s="15">
        <f t="shared" si="4"/>
        <v>0</v>
      </c>
      <c r="I77" s="15">
        <f t="shared" si="5"/>
        <v>0</v>
      </c>
      <c r="J77" s="27"/>
    </row>
    <row r="78" spans="1:10">
      <c r="A78" s="17">
        <v>71</v>
      </c>
      <c r="B78" s="23" t="s">
        <v>83</v>
      </c>
      <c r="C78" s="24">
        <v>8</v>
      </c>
      <c r="D78" s="34" t="s">
        <v>13</v>
      </c>
      <c r="E78" s="26"/>
      <c r="F78" s="12">
        <f t="shared" si="3"/>
        <v>0</v>
      </c>
      <c r="G78" s="35"/>
      <c r="H78" s="15">
        <f t="shared" si="4"/>
        <v>0</v>
      </c>
      <c r="I78" s="15">
        <f t="shared" si="5"/>
        <v>0</v>
      </c>
      <c r="J78" s="27"/>
    </row>
    <row r="79" spans="1:10">
      <c r="A79" s="17">
        <v>72</v>
      </c>
      <c r="B79" s="23" t="s">
        <v>84</v>
      </c>
      <c r="C79" s="24">
        <v>20</v>
      </c>
      <c r="D79" s="34" t="s">
        <v>13</v>
      </c>
      <c r="E79" s="26"/>
      <c r="F79" s="12">
        <f t="shared" si="3"/>
        <v>0</v>
      </c>
      <c r="G79" s="35"/>
      <c r="H79" s="15">
        <f t="shared" si="4"/>
        <v>0</v>
      </c>
      <c r="I79" s="15">
        <f t="shared" si="5"/>
        <v>0</v>
      </c>
      <c r="J79" s="27"/>
    </row>
    <row r="80" spans="1:10">
      <c r="A80" s="10">
        <v>73</v>
      </c>
      <c r="B80" s="23" t="s">
        <v>85</v>
      </c>
      <c r="C80" s="24">
        <v>5</v>
      </c>
      <c r="D80" s="34" t="s">
        <v>13</v>
      </c>
      <c r="E80" s="26"/>
      <c r="F80" s="12">
        <f t="shared" si="3"/>
        <v>0</v>
      </c>
      <c r="G80" s="35"/>
      <c r="H80" s="15">
        <f t="shared" si="4"/>
        <v>0</v>
      </c>
      <c r="I80" s="15">
        <f t="shared" si="5"/>
        <v>0</v>
      </c>
      <c r="J80" s="27"/>
    </row>
    <row r="81" spans="1:10" ht="67.5">
      <c r="A81" s="17">
        <v>74</v>
      </c>
      <c r="B81" s="23" t="s">
        <v>140</v>
      </c>
      <c r="C81" s="24">
        <v>50</v>
      </c>
      <c r="D81" s="25" t="s">
        <v>13</v>
      </c>
      <c r="E81" s="26"/>
      <c r="F81" s="12">
        <f t="shared" si="3"/>
        <v>0</v>
      </c>
      <c r="G81" s="35"/>
      <c r="H81" s="15">
        <f t="shared" si="4"/>
        <v>0</v>
      </c>
      <c r="I81" s="15">
        <f t="shared" si="5"/>
        <v>0</v>
      </c>
      <c r="J81" s="27"/>
    </row>
    <row r="82" spans="1:10">
      <c r="A82" s="17">
        <v>75</v>
      </c>
      <c r="B82" s="23" t="s">
        <v>86</v>
      </c>
      <c r="C82" s="24">
        <v>8</v>
      </c>
      <c r="D82" s="34" t="s">
        <v>13</v>
      </c>
      <c r="E82" s="26"/>
      <c r="F82" s="12">
        <f t="shared" si="3"/>
        <v>0</v>
      </c>
      <c r="G82" s="35"/>
      <c r="H82" s="15">
        <f t="shared" si="4"/>
        <v>0</v>
      </c>
      <c r="I82" s="15">
        <f t="shared" si="5"/>
        <v>0</v>
      </c>
      <c r="J82" s="27"/>
    </row>
    <row r="83" spans="1:10">
      <c r="A83" s="10">
        <v>76</v>
      </c>
      <c r="B83" s="23" t="s">
        <v>87</v>
      </c>
      <c r="C83" s="24">
        <v>5</v>
      </c>
      <c r="D83" s="34" t="s">
        <v>13</v>
      </c>
      <c r="E83" s="26"/>
      <c r="F83" s="12">
        <f t="shared" si="3"/>
        <v>0</v>
      </c>
      <c r="G83" s="35"/>
      <c r="H83" s="15">
        <f t="shared" si="4"/>
        <v>0</v>
      </c>
      <c r="I83" s="15">
        <f t="shared" si="5"/>
        <v>0</v>
      </c>
      <c r="J83" s="27"/>
    </row>
    <row r="84" spans="1:10" ht="22.5">
      <c r="A84" s="17">
        <v>77</v>
      </c>
      <c r="B84" s="23" t="s">
        <v>88</v>
      </c>
      <c r="C84" s="24">
        <v>40</v>
      </c>
      <c r="D84" s="34" t="s">
        <v>13</v>
      </c>
      <c r="E84" s="26"/>
      <c r="F84" s="12">
        <f t="shared" si="3"/>
        <v>0</v>
      </c>
      <c r="G84" s="35"/>
      <c r="H84" s="15">
        <f t="shared" si="4"/>
        <v>0</v>
      </c>
      <c r="I84" s="15">
        <f t="shared" si="5"/>
        <v>0</v>
      </c>
      <c r="J84" s="27"/>
    </row>
    <row r="85" spans="1:10">
      <c r="A85" s="17">
        <v>78</v>
      </c>
      <c r="B85" s="23" t="s">
        <v>89</v>
      </c>
      <c r="C85" s="39">
        <v>6</v>
      </c>
      <c r="D85" s="34" t="s">
        <v>13</v>
      </c>
      <c r="E85" s="26"/>
      <c r="F85" s="12">
        <f t="shared" si="3"/>
        <v>0</v>
      </c>
      <c r="G85" s="35"/>
      <c r="H85" s="15">
        <f t="shared" si="4"/>
        <v>0</v>
      </c>
      <c r="I85" s="15">
        <f t="shared" si="5"/>
        <v>0</v>
      </c>
      <c r="J85" s="27"/>
    </row>
    <row r="86" spans="1:10" ht="22.5">
      <c r="A86" s="10">
        <v>79</v>
      </c>
      <c r="B86" s="23" t="s">
        <v>90</v>
      </c>
      <c r="C86" s="40">
        <v>80</v>
      </c>
      <c r="D86" s="34" t="s">
        <v>13</v>
      </c>
      <c r="E86" s="26"/>
      <c r="F86" s="12">
        <f t="shared" si="3"/>
        <v>0</v>
      </c>
      <c r="G86" s="35"/>
      <c r="H86" s="15">
        <f t="shared" si="4"/>
        <v>0</v>
      </c>
      <c r="I86" s="15">
        <f t="shared" si="5"/>
        <v>0</v>
      </c>
      <c r="J86" s="27"/>
    </row>
    <row r="87" spans="1:10">
      <c r="A87" s="17">
        <v>80</v>
      </c>
      <c r="B87" s="41" t="s">
        <v>91</v>
      </c>
      <c r="C87" s="24">
        <v>10</v>
      </c>
      <c r="D87" s="34" t="s">
        <v>13</v>
      </c>
      <c r="E87" s="26"/>
      <c r="F87" s="12">
        <f t="shared" si="3"/>
        <v>0</v>
      </c>
      <c r="G87" s="35"/>
      <c r="H87" s="15">
        <f t="shared" si="4"/>
        <v>0</v>
      </c>
      <c r="I87" s="15">
        <f t="shared" si="5"/>
        <v>0</v>
      </c>
      <c r="J87" s="27"/>
    </row>
    <row r="88" spans="1:10">
      <c r="A88" s="17">
        <v>81</v>
      </c>
      <c r="B88" s="41" t="s">
        <v>92</v>
      </c>
      <c r="C88" s="24">
        <v>10</v>
      </c>
      <c r="D88" s="34" t="s">
        <v>13</v>
      </c>
      <c r="E88" s="26"/>
      <c r="F88" s="12">
        <f t="shared" si="3"/>
        <v>0</v>
      </c>
      <c r="G88" s="35"/>
      <c r="H88" s="15">
        <f t="shared" si="4"/>
        <v>0</v>
      </c>
      <c r="I88" s="15">
        <f t="shared" si="5"/>
        <v>0</v>
      </c>
      <c r="J88" s="27"/>
    </row>
    <row r="89" spans="1:10" ht="90">
      <c r="A89" s="10">
        <v>82</v>
      </c>
      <c r="B89" s="23" t="s">
        <v>93</v>
      </c>
      <c r="C89" s="24">
        <v>35</v>
      </c>
      <c r="D89" s="25" t="s">
        <v>13</v>
      </c>
      <c r="E89" s="26"/>
      <c r="F89" s="12">
        <f t="shared" si="3"/>
        <v>0</v>
      </c>
      <c r="G89" s="35"/>
      <c r="H89" s="15">
        <f t="shared" si="4"/>
        <v>0</v>
      </c>
      <c r="I89" s="15">
        <f t="shared" si="5"/>
        <v>0</v>
      </c>
      <c r="J89" s="27"/>
    </row>
    <row r="90" spans="1:10" ht="90">
      <c r="A90" s="17">
        <v>83</v>
      </c>
      <c r="B90" s="23" t="s">
        <v>94</v>
      </c>
      <c r="C90" s="24">
        <v>30</v>
      </c>
      <c r="D90" s="25" t="s">
        <v>13</v>
      </c>
      <c r="E90" s="26"/>
      <c r="F90" s="12">
        <f t="shared" si="3"/>
        <v>0</v>
      </c>
      <c r="G90" s="35"/>
      <c r="H90" s="15">
        <f t="shared" si="4"/>
        <v>0</v>
      </c>
      <c r="I90" s="15">
        <f t="shared" si="5"/>
        <v>0</v>
      </c>
      <c r="J90" s="27"/>
    </row>
    <row r="91" spans="1:10" ht="78.75">
      <c r="A91" s="17">
        <v>84</v>
      </c>
      <c r="B91" s="23" t="s">
        <v>95</v>
      </c>
      <c r="C91" s="24">
        <v>20</v>
      </c>
      <c r="D91" s="25" t="s">
        <v>13</v>
      </c>
      <c r="E91" s="26"/>
      <c r="F91" s="12">
        <f t="shared" si="3"/>
        <v>0</v>
      </c>
      <c r="G91" s="35"/>
      <c r="H91" s="15">
        <f t="shared" si="4"/>
        <v>0</v>
      </c>
      <c r="I91" s="15">
        <f t="shared" si="5"/>
        <v>0</v>
      </c>
      <c r="J91" s="27"/>
    </row>
    <row r="92" spans="1:10" ht="33.75">
      <c r="A92" s="10">
        <v>85</v>
      </c>
      <c r="B92" s="23" t="s">
        <v>96</v>
      </c>
      <c r="C92" s="24">
        <v>12</v>
      </c>
      <c r="D92" s="34" t="s">
        <v>13</v>
      </c>
      <c r="E92" s="26"/>
      <c r="F92" s="12">
        <f t="shared" si="3"/>
        <v>0</v>
      </c>
      <c r="G92" s="35"/>
      <c r="H92" s="15">
        <f t="shared" si="4"/>
        <v>0</v>
      </c>
      <c r="I92" s="15">
        <f t="shared" si="5"/>
        <v>0</v>
      </c>
      <c r="J92" s="27"/>
    </row>
    <row r="93" spans="1:10">
      <c r="A93" s="17">
        <v>86</v>
      </c>
      <c r="B93" s="23" t="s">
        <v>97</v>
      </c>
      <c r="C93" s="24">
        <v>11</v>
      </c>
      <c r="D93" s="34" t="s">
        <v>13</v>
      </c>
      <c r="E93" s="26"/>
      <c r="F93" s="12">
        <f t="shared" si="3"/>
        <v>0</v>
      </c>
      <c r="G93" s="35"/>
      <c r="H93" s="15">
        <f t="shared" si="4"/>
        <v>0</v>
      </c>
      <c r="I93" s="15">
        <f t="shared" si="5"/>
        <v>0</v>
      </c>
      <c r="J93" s="27"/>
    </row>
    <row r="94" spans="1:10" ht="22.5">
      <c r="A94" s="17">
        <v>87</v>
      </c>
      <c r="B94" s="42" t="s">
        <v>98</v>
      </c>
      <c r="C94" s="24">
        <v>10</v>
      </c>
      <c r="D94" s="34" t="s">
        <v>13</v>
      </c>
      <c r="E94" s="26"/>
      <c r="F94" s="12">
        <f t="shared" si="3"/>
        <v>0</v>
      </c>
      <c r="G94" s="35"/>
      <c r="H94" s="15">
        <f t="shared" si="4"/>
        <v>0</v>
      </c>
      <c r="I94" s="15">
        <f t="shared" si="5"/>
        <v>0</v>
      </c>
      <c r="J94" s="27"/>
    </row>
    <row r="95" spans="1:10" ht="22.5">
      <c r="A95" s="10">
        <v>88</v>
      </c>
      <c r="B95" s="42" t="s">
        <v>99</v>
      </c>
      <c r="C95" s="24">
        <v>60</v>
      </c>
      <c r="D95" s="34" t="s">
        <v>13</v>
      </c>
      <c r="E95" s="26"/>
      <c r="F95" s="12">
        <f t="shared" si="3"/>
        <v>0</v>
      </c>
      <c r="G95" s="35"/>
      <c r="H95" s="15">
        <f t="shared" si="4"/>
        <v>0</v>
      </c>
      <c r="I95" s="15">
        <f t="shared" si="5"/>
        <v>0</v>
      </c>
      <c r="J95" s="27"/>
    </row>
    <row r="96" spans="1:10" ht="14.25" customHeight="1">
      <c r="A96" s="17">
        <v>89</v>
      </c>
      <c r="B96" s="42" t="s">
        <v>100</v>
      </c>
      <c r="C96" s="24">
        <v>25</v>
      </c>
      <c r="D96" s="34" t="s">
        <v>13</v>
      </c>
      <c r="E96" s="26"/>
      <c r="F96" s="12">
        <f t="shared" si="3"/>
        <v>0</v>
      </c>
      <c r="G96" s="35"/>
      <c r="H96" s="15">
        <f t="shared" si="4"/>
        <v>0</v>
      </c>
      <c r="I96" s="15">
        <f t="shared" si="5"/>
        <v>0</v>
      </c>
      <c r="J96" s="27"/>
    </row>
    <row r="97" spans="1:10">
      <c r="A97" s="17">
        <v>90</v>
      </c>
      <c r="B97" s="42" t="s">
        <v>101</v>
      </c>
      <c r="C97" s="24">
        <v>12</v>
      </c>
      <c r="D97" s="25" t="s">
        <v>13</v>
      </c>
      <c r="E97" s="26"/>
      <c r="F97" s="12">
        <f t="shared" si="3"/>
        <v>0</v>
      </c>
      <c r="G97" s="35"/>
      <c r="H97" s="15">
        <f t="shared" si="4"/>
        <v>0</v>
      </c>
      <c r="I97" s="15">
        <f t="shared" si="5"/>
        <v>0</v>
      </c>
      <c r="J97" s="27"/>
    </row>
    <row r="98" spans="1:10" ht="22.5">
      <c r="A98" s="10">
        <v>91</v>
      </c>
      <c r="B98" s="23" t="s">
        <v>102</v>
      </c>
      <c r="C98" s="24">
        <v>16</v>
      </c>
      <c r="D98" s="34" t="s">
        <v>13</v>
      </c>
      <c r="E98" s="26"/>
      <c r="F98" s="12">
        <f t="shared" si="3"/>
        <v>0</v>
      </c>
      <c r="G98" s="35"/>
      <c r="H98" s="15">
        <f t="shared" si="4"/>
        <v>0</v>
      </c>
      <c r="I98" s="15">
        <f t="shared" si="5"/>
        <v>0</v>
      </c>
      <c r="J98" s="27"/>
    </row>
    <row r="99" spans="1:10">
      <c r="A99" s="17">
        <v>92</v>
      </c>
      <c r="B99" s="23" t="s">
        <v>103</v>
      </c>
      <c r="C99" s="24">
        <v>5</v>
      </c>
      <c r="D99" s="34" t="s">
        <v>13</v>
      </c>
      <c r="E99" s="26"/>
      <c r="F99" s="12">
        <f t="shared" si="3"/>
        <v>0</v>
      </c>
      <c r="G99" s="35"/>
      <c r="H99" s="15">
        <f t="shared" si="4"/>
        <v>0</v>
      </c>
      <c r="I99" s="15">
        <f t="shared" si="5"/>
        <v>0</v>
      </c>
      <c r="J99" s="27"/>
    </row>
    <row r="100" spans="1:10" ht="22.5">
      <c r="A100" s="17">
        <v>93</v>
      </c>
      <c r="B100" s="23" t="s">
        <v>104</v>
      </c>
      <c r="C100" s="24">
        <v>13</v>
      </c>
      <c r="D100" s="34" t="s">
        <v>13</v>
      </c>
      <c r="E100" s="26"/>
      <c r="F100" s="12">
        <f t="shared" si="3"/>
        <v>0</v>
      </c>
      <c r="G100" s="35"/>
      <c r="H100" s="15">
        <f t="shared" si="4"/>
        <v>0</v>
      </c>
      <c r="I100" s="15">
        <f t="shared" si="5"/>
        <v>0</v>
      </c>
      <c r="J100" s="27"/>
    </row>
    <row r="101" spans="1:10" ht="33.75">
      <c r="A101" s="10">
        <v>94</v>
      </c>
      <c r="B101" s="23" t="s">
        <v>105</v>
      </c>
      <c r="C101" s="24">
        <v>100</v>
      </c>
      <c r="D101" s="34" t="s">
        <v>13</v>
      </c>
      <c r="E101" s="26"/>
      <c r="F101" s="12">
        <f t="shared" si="3"/>
        <v>0</v>
      </c>
      <c r="G101" s="35"/>
      <c r="H101" s="15">
        <f t="shared" si="4"/>
        <v>0</v>
      </c>
      <c r="I101" s="15">
        <f t="shared" si="5"/>
        <v>0</v>
      </c>
      <c r="J101" s="27"/>
    </row>
    <row r="102" spans="1:10">
      <c r="A102" s="17">
        <v>95</v>
      </c>
      <c r="B102" s="38" t="s">
        <v>106</v>
      </c>
      <c r="C102" s="24">
        <v>16</v>
      </c>
      <c r="D102" s="34" t="s">
        <v>13</v>
      </c>
      <c r="E102" s="26"/>
      <c r="F102" s="12">
        <f t="shared" si="3"/>
        <v>0</v>
      </c>
      <c r="G102" s="35"/>
      <c r="H102" s="15">
        <f t="shared" si="4"/>
        <v>0</v>
      </c>
      <c r="I102" s="15">
        <f t="shared" si="5"/>
        <v>0</v>
      </c>
      <c r="J102" s="27"/>
    </row>
    <row r="103" spans="1:10">
      <c r="A103" s="17">
        <v>96</v>
      </c>
      <c r="B103" s="38" t="s">
        <v>107</v>
      </c>
      <c r="C103" s="24">
        <v>4</v>
      </c>
      <c r="D103" s="34" t="s">
        <v>13</v>
      </c>
      <c r="E103" s="26"/>
      <c r="F103" s="12">
        <f t="shared" si="3"/>
        <v>0</v>
      </c>
      <c r="G103" s="35"/>
      <c r="H103" s="15">
        <f t="shared" si="4"/>
        <v>0</v>
      </c>
      <c r="I103" s="15">
        <f t="shared" si="5"/>
        <v>0</v>
      </c>
      <c r="J103" s="27"/>
    </row>
    <row r="104" spans="1:10" ht="22.5">
      <c r="A104" s="10">
        <v>97</v>
      </c>
      <c r="B104" s="23" t="s">
        <v>108</v>
      </c>
      <c r="C104" s="24">
        <v>4</v>
      </c>
      <c r="D104" s="34" t="s">
        <v>13</v>
      </c>
      <c r="E104" s="26"/>
      <c r="F104" s="12">
        <f t="shared" si="3"/>
        <v>0</v>
      </c>
      <c r="G104" s="35"/>
      <c r="H104" s="15">
        <f t="shared" si="4"/>
        <v>0</v>
      </c>
      <c r="I104" s="15">
        <f t="shared" si="5"/>
        <v>0</v>
      </c>
      <c r="J104" s="27"/>
    </row>
    <row r="105" spans="1:10" ht="56.25">
      <c r="A105" s="17">
        <v>98</v>
      </c>
      <c r="B105" s="23" t="s">
        <v>109</v>
      </c>
      <c r="C105" s="24">
        <v>90</v>
      </c>
      <c r="D105" s="25" t="s">
        <v>13</v>
      </c>
      <c r="E105" s="26"/>
      <c r="F105" s="12">
        <f t="shared" si="3"/>
        <v>0</v>
      </c>
      <c r="G105" s="35"/>
      <c r="H105" s="15">
        <f t="shared" si="4"/>
        <v>0</v>
      </c>
      <c r="I105" s="15">
        <f t="shared" si="5"/>
        <v>0</v>
      </c>
      <c r="J105" s="27"/>
    </row>
    <row r="106" spans="1:10">
      <c r="A106" s="17">
        <v>99</v>
      </c>
      <c r="B106" s="23" t="s">
        <v>110</v>
      </c>
      <c r="C106" s="24">
        <v>3</v>
      </c>
      <c r="D106" s="25" t="s">
        <v>13</v>
      </c>
      <c r="E106" s="26"/>
      <c r="F106" s="12">
        <f t="shared" si="3"/>
        <v>0</v>
      </c>
      <c r="G106" s="35"/>
      <c r="H106" s="15">
        <f t="shared" si="4"/>
        <v>0</v>
      </c>
      <c r="I106" s="15">
        <f t="shared" si="5"/>
        <v>0</v>
      </c>
      <c r="J106" s="27"/>
    </row>
    <row r="107" spans="1:10">
      <c r="A107" s="10">
        <v>100</v>
      </c>
      <c r="B107" s="11" t="s">
        <v>111</v>
      </c>
      <c r="C107" s="24">
        <v>2</v>
      </c>
      <c r="D107" s="25" t="s">
        <v>13</v>
      </c>
      <c r="E107" s="26"/>
      <c r="F107" s="12">
        <f t="shared" si="3"/>
        <v>0</v>
      </c>
      <c r="G107" s="35"/>
      <c r="H107" s="15">
        <f t="shared" si="4"/>
        <v>0</v>
      </c>
      <c r="I107" s="15">
        <f t="shared" si="5"/>
        <v>0</v>
      </c>
      <c r="J107" s="27"/>
    </row>
    <row r="108" spans="1:10">
      <c r="A108" s="17">
        <v>101</v>
      </c>
      <c r="B108" s="11" t="s">
        <v>112</v>
      </c>
      <c r="C108" s="24">
        <v>1</v>
      </c>
      <c r="D108" s="25" t="s">
        <v>13</v>
      </c>
      <c r="E108" s="26"/>
      <c r="F108" s="12">
        <f t="shared" si="3"/>
        <v>0</v>
      </c>
      <c r="G108" s="35"/>
      <c r="H108" s="15">
        <f t="shared" si="4"/>
        <v>0</v>
      </c>
      <c r="I108" s="15">
        <f t="shared" si="5"/>
        <v>0</v>
      </c>
      <c r="J108" s="27"/>
    </row>
    <row r="109" spans="1:10">
      <c r="A109" s="17">
        <v>102</v>
      </c>
      <c r="B109" s="11" t="s">
        <v>113</v>
      </c>
      <c r="C109" s="24">
        <v>1</v>
      </c>
      <c r="D109" s="25" t="s">
        <v>13</v>
      </c>
      <c r="E109" s="26"/>
      <c r="F109" s="12">
        <f t="shared" si="3"/>
        <v>0</v>
      </c>
      <c r="G109" s="35"/>
      <c r="H109" s="15">
        <f t="shared" si="4"/>
        <v>0</v>
      </c>
      <c r="I109" s="15">
        <f t="shared" si="5"/>
        <v>0</v>
      </c>
      <c r="J109" s="27"/>
    </row>
    <row r="110" spans="1:10">
      <c r="A110" s="10">
        <v>103</v>
      </c>
      <c r="B110" s="43" t="s">
        <v>114</v>
      </c>
      <c r="C110" s="24">
        <v>56</v>
      </c>
      <c r="D110" s="34" t="s">
        <v>13</v>
      </c>
      <c r="E110" s="26"/>
      <c r="F110" s="12">
        <f t="shared" si="3"/>
        <v>0</v>
      </c>
      <c r="G110" s="35"/>
      <c r="H110" s="15">
        <f t="shared" si="4"/>
        <v>0</v>
      </c>
      <c r="I110" s="15">
        <f t="shared" si="5"/>
        <v>0</v>
      </c>
      <c r="J110" s="27"/>
    </row>
    <row r="111" spans="1:10" ht="67.5">
      <c r="A111" s="17">
        <v>104</v>
      </c>
      <c r="B111" s="44" t="s">
        <v>115</v>
      </c>
      <c r="C111" s="24">
        <v>20</v>
      </c>
      <c r="D111" s="34" t="s">
        <v>13</v>
      </c>
      <c r="E111" s="26"/>
      <c r="F111" s="12">
        <f t="shared" si="3"/>
        <v>0</v>
      </c>
      <c r="G111" s="35"/>
      <c r="H111" s="15">
        <f t="shared" si="4"/>
        <v>0</v>
      </c>
      <c r="I111" s="15">
        <f t="shared" si="5"/>
        <v>0</v>
      </c>
      <c r="J111" s="27"/>
    </row>
    <row r="112" spans="1:10">
      <c r="A112" s="17">
        <v>105</v>
      </c>
      <c r="B112" s="45" t="s">
        <v>116</v>
      </c>
      <c r="C112" s="24">
        <v>5</v>
      </c>
      <c r="D112" s="34" t="s">
        <v>13</v>
      </c>
      <c r="E112" s="26"/>
      <c r="F112" s="12">
        <f t="shared" si="3"/>
        <v>0</v>
      </c>
      <c r="G112" s="35"/>
      <c r="H112" s="15">
        <f t="shared" si="4"/>
        <v>0</v>
      </c>
      <c r="I112" s="15">
        <f t="shared" si="5"/>
        <v>0</v>
      </c>
      <c r="J112" s="27"/>
    </row>
    <row r="113" spans="1:10">
      <c r="A113" s="10">
        <v>106</v>
      </c>
      <c r="B113" s="23" t="s">
        <v>117</v>
      </c>
      <c r="C113" s="24">
        <v>20</v>
      </c>
      <c r="D113" s="34" t="s">
        <v>13</v>
      </c>
      <c r="E113" s="26"/>
      <c r="F113" s="12">
        <f t="shared" si="3"/>
        <v>0</v>
      </c>
      <c r="G113" s="35"/>
      <c r="H113" s="15">
        <f t="shared" si="4"/>
        <v>0</v>
      </c>
      <c r="I113" s="15">
        <f t="shared" si="5"/>
        <v>0</v>
      </c>
      <c r="J113" s="27"/>
    </row>
    <row r="114" spans="1:10">
      <c r="A114" s="17">
        <v>107</v>
      </c>
      <c r="B114" s="46" t="s">
        <v>118</v>
      </c>
      <c r="C114" s="24">
        <v>5</v>
      </c>
      <c r="D114" s="34" t="s">
        <v>13</v>
      </c>
      <c r="E114" s="26"/>
      <c r="F114" s="12">
        <f t="shared" si="3"/>
        <v>0</v>
      </c>
      <c r="G114" s="35"/>
      <c r="H114" s="15">
        <f t="shared" si="4"/>
        <v>0</v>
      </c>
      <c r="I114" s="15">
        <f t="shared" si="5"/>
        <v>0</v>
      </c>
      <c r="J114" s="27"/>
    </row>
    <row r="115" spans="1:10">
      <c r="A115" s="17">
        <v>108</v>
      </c>
      <c r="B115" s="43" t="s">
        <v>119</v>
      </c>
      <c r="C115" s="47">
        <v>52</v>
      </c>
      <c r="D115" s="34" t="s">
        <v>13</v>
      </c>
      <c r="E115" s="26"/>
      <c r="F115" s="12">
        <f t="shared" si="3"/>
        <v>0</v>
      </c>
      <c r="G115" s="35"/>
      <c r="H115" s="15">
        <f t="shared" si="4"/>
        <v>0</v>
      </c>
      <c r="I115" s="15">
        <f t="shared" si="5"/>
        <v>0</v>
      </c>
      <c r="J115" s="27"/>
    </row>
    <row r="116" spans="1:10">
      <c r="A116" s="10">
        <v>109</v>
      </c>
      <c r="B116" s="43" t="s">
        <v>120</v>
      </c>
      <c r="C116" s="47">
        <v>18</v>
      </c>
      <c r="D116" s="34" t="s">
        <v>13</v>
      </c>
      <c r="E116" s="26"/>
      <c r="F116" s="12">
        <f t="shared" si="3"/>
        <v>0</v>
      </c>
      <c r="G116" s="35"/>
      <c r="H116" s="15">
        <f t="shared" si="4"/>
        <v>0</v>
      </c>
      <c r="I116" s="15">
        <f t="shared" si="5"/>
        <v>0</v>
      </c>
      <c r="J116" s="27"/>
    </row>
    <row r="117" spans="1:10" ht="45">
      <c r="A117" s="17">
        <v>110</v>
      </c>
      <c r="B117" s="48" t="s">
        <v>121</v>
      </c>
      <c r="C117" s="24">
        <v>62</v>
      </c>
      <c r="D117" s="34" t="s">
        <v>13</v>
      </c>
      <c r="E117" s="26"/>
      <c r="F117" s="12">
        <f t="shared" si="3"/>
        <v>0</v>
      </c>
      <c r="G117" s="35"/>
      <c r="H117" s="15">
        <f t="shared" si="4"/>
        <v>0</v>
      </c>
      <c r="I117" s="15">
        <f t="shared" si="5"/>
        <v>0</v>
      </c>
      <c r="J117" s="27"/>
    </row>
    <row r="118" spans="1:10">
      <c r="A118" s="17">
        <v>111</v>
      </c>
      <c r="B118" s="23" t="s">
        <v>122</v>
      </c>
      <c r="C118" s="24">
        <v>12</v>
      </c>
      <c r="D118" s="34" t="s">
        <v>13</v>
      </c>
      <c r="E118" s="26"/>
      <c r="F118" s="12">
        <f t="shared" si="3"/>
        <v>0</v>
      </c>
      <c r="G118" s="35"/>
      <c r="H118" s="15">
        <f t="shared" si="4"/>
        <v>0</v>
      </c>
      <c r="I118" s="15">
        <f t="shared" si="5"/>
        <v>0</v>
      </c>
      <c r="J118" s="27"/>
    </row>
    <row r="119" spans="1:10">
      <c r="A119" s="10">
        <v>112</v>
      </c>
      <c r="B119" s="42" t="s">
        <v>123</v>
      </c>
      <c r="C119" s="24">
        <v>3</v>
      </c>
      <c r="D119" s="34" t="s">
        <v>13</v>
      </c>
      <c r="E119" s="26"/>
      <c r="F119" s="12">
        <f t="shared" si="3"/>
        <v>0</v>
      </c>
      <c r="G119" s="35"/>
      <c r="H119" s="15">
        <f t="shared" si="4"/>
        <v>0</v>
      </c>
      <c r="I119" s="15">
        <f t="shared" si="5"/>
        <v>0</v>
      </c>
      <c r="J119" s="27"/>
    </row>
    <row r="120" spans="1:10">
      <c r="A120" s="17">
        <v>113</v>
      </c>
      <c r="B120" s="38" t="s">
        <v>124</v>
      </c>
      <c r="C120" s="24">
        <v>12</v>
      </c>
      <c r="D120" s="34" t="s">
        <v>13</v>
      </c>
      <c r="E120" s="26"/>
      <c r="F120" s="12">
        <f t="shared" si="3"/>
        <v>0</v>
      </c>
      <c r="G120" s="35"/>
      <c r="H120" s="15">
        <f t="shared" si="4"/>
        <v>0</v>
      </c>
      <c r="I120" s="15">
        <f t="shared" si="5"/>
        <v>0</v>
      </c>
      <c r="J120" s="27"/>
    </row>
    <row r="121" spans="1:10">
      <c r="A121" s="17">
        <v>114</v>
      </c>
      <c r="B121" s="46" t="s">
        <v>125</v>
      </c>
      <c r="C121" s="49">
        <v>41</v>
      </c>
      <c r="D121" s="50" t="s">
        <v>13</v>
      </c>
      <c r="E121" s="51"/>
      <c r="F121" s="12">
        <f t="shared" si="3"/>
        <v>0</v>
      </c>
      <c r="G121" s="52"/>
      <c r="H121" s="15">
        <f t="shared" si="4"/>
        <v>0</v>
      </c>
      <c r="I121" s="15">
        <f t="shared" si="5"/>
        <v>0</v>
      </c>
      <c r="J121" s="53"/>
    </row>
    <row r="122" spans="1:10">
      <c r="A122" s="10">
        <v>115</v>
      </c>
      <c r="B122" s="11" t="s">
        <v>126</v>
      </c>
      <c r="C122" s="54">
        <v>60</v>
      </c>
      <c r="D122" s="55" t="s">
        <v>13</v>
      </c>
      <c r="E122" s="56"/>
      <c r="F122" s="12">
        <f t="shared" si="3"/>
        <v>0</v>
      </c>
      <c r="G122" s="57"/>
      <c r="H122" s="15">
        <f t="shared" si="4"/>
        <v>0</v>
      </c>
      <c r="I122" s="15">
        <f t="shared" si="5"/>
        <v>0</v>
      </c>
      <c r="J122" s="58"/>
    </row>
    <row r="123" spans="1:10" ht="56.25">
      <c r="A123" s="17">
        <v>116</v>
      </c>
      <c r="B123" s="11" t="s">
        <v>127</v>
      </c>
      <c r="C123" s="54">
        <v>50</v>
      </c>
      <c r="D123" s="12" t="s">
        <v>13</v>
      </c>
      <c r="E123" s="56"/>
      <c r="F123" s="12">
        <f t="shared" si="3"/>
        <v>0</v>
      </c>
      <c r="G123" s="57"/>
      <c r="H123" s="15">
        <f t="shared" si="4"/>
        <v>0</v>
      </c>
      <c r="I123" s="15">
        <f t="shared" si="5"/>
        <v>0</v>
      </c>
      <c r="J123" s="58"/>
    </row>
    <row r="124" spans="1:10">
      <c r="A124" s="17">
        <v>117</v>
      </c>
      <c r="B124" s="59" t="s">
        <v>128</v>
      </c>
      <c r="C124" s="19">
        <v>20</v>
      </c>
      <c r="D124" s="60" t="s">
        <v>13</v>
      </c>
      <c r="E124" s="21"/>
      <c r="F124" s="12">
        <f t="shared" si="3"/>
        <v>0</v>
      </c>
      <c r="G124" s="61"/>
      <c r="H124" s="15">
        <f t="shared" si="4"/>
        <v>0</v>
      </c>
      <c r="I124" s="15">
        <f t="shared" si="5"/>
        <v>0</v>
      </c>
      <c r="J124" s="22"/>
    </row>
    <row r="125" spans="1:10">
      <c r="A125" s="10">
        <v>118</v>
      </c>
      <c r="B125" s="59" t="s">
        <v>129</v>
      </c>
      <c r="C125" s="19">
        <v>2</v>
      </c>
      <c r="D125" s="60" t="s">
        <v>13</v>
      </c>
      <c r="E125" s="21"/>
      <c r="F125" s="12">
        <f t="shared" si="3"/>
        <v>0</v>
      </c>
      <c r="G125" s="61"/>
      <c r="H125" s="15"/>
      <c r="I125" s="15"/>
      <c r="J125" s="22"/>
    </row>
    <row r="126" spans="1:10" ht="22.5">
      <c r="A126" s="17">
        <v>119</v>
      </c>
      <c r="B126" s="23" t="s">
        <v>130</v>
      </c>
      <c r="C126" s="24">
        <v>12</v>
      </c>
      <c r="D126" s="34" t="s">
        <v>13</v>
      </c>
      <c r="E126" s="26"/>
      <c r="F126" s="12">
        <f t="shared" si="3"/>
        <v>0</v>
      </c>
      <c r="G126" s="35"/>
      <c r="H126" s="15">
        <f t="shared" si="4"/>
        <v>0</v>
      </c>
      <c r="I126" s="15">
        <f t="shared" si="5"/>
        <v>0</v>
      </c>
      <c r="J126" s="27"/>
    </row>
    <row r="127" spans="1:10" ht="22.5">
      <c r="A127" s="17">
        <v>120</v>
      </c>
      <c r="B127" s="23" t="s">
        <v>131</v>
      </c>
      <c r="C127" s="24">
        <v>30</v>
      </c>
      <c r="D127" s="34" t="s">
        <v>13</v>
      </c>
      <c r="E127" s="26"/>
      <c r="F127" s="12">
        <f t="shared" si="3"/>
        <v>0</v>
      </c>
      <c r="G127" s="35"/>
      <c r="H127" s="15">
        <f t="shared" si="4"/>
        <v>0</v>
      </c>
      <c r="I127" s="15">
        <f t="shared" si="5"/>
        <v>0</v>
      </c>
      <c r="J127" s="27"/>
    </row>
    <row r="128" spans="1:10" ht="33.75">
      <c r="A128" s="64">
        <v>121</v>
      </c>
      <c r="B128" s="23" t="s">
        <v>132</v>
      </c>
      <c r="C128" s="24">
        <v>30</v>
      </c>
      <c r="D128" s="34" t="s">
        <v>13</v>
      </c>
      <c r="E128" s="26"/>
      <c r="F128" s="12">
        <f t="shared" si="3"/>
        <v>0</v>
      </c>
      <c r="G128" s="35"/>
      <c r="H128" s="15">
        <f t="shared" si="4"/>
        <v>0</v>
      </c>
      <c r="I128" s="15">
        <f t="shared" si="5"/>
        <v>0</v>
      </c>
      <c r="J128" s="27"/>
    </row>
    <row r="129" spans="1:10" ht="56.25">
      <c r="A129" s="65">
        <v>122</v>
      </c>
      <c r="B129" s="11" t="s">
        <v>133</v>
      </c>
      <c r="C129" s="24">
        <v>70</v>
      </c>
      <c r="D129" s="25" t="s">
        <v>13</v>
      </c>
      <c r="E129" s="26"/>
      <c r="F129" s="12">
        <f t="shared" si="3"/>
        <v>0</v>
      </c>
      <c r="G129" s="35"/>
      <c r="H129" s="15">
        <f t="shared" si="4"/>
        <v>0</v>
      </c>
      <c r="I129" s="15">
        <f t="shared" si="5"/>
        <v>0</v>
      </c>
      <c r="J129" s="27"/>
    </row>
    <row r="130" spans="1:10" ht="12.75" customHeight="1">
      <c r="A130" s="63"/>
      <c r="B130" s="76" t="s">
        <v>134</v>
      </c>
      <c r="C130" s="76"/>
      <c r="D130" s="76"/>
      <c r="E130" s="77"/>
      <c r="F130" s="15">
        <f>SUM(F6:F129)</f>
        <v>0</v>
      </c>
      <c r="G130" s="80"/>
      <c r="H130" s="15">
        <f>SUM(H6:H129)</f>
        <v>0</v>
      </c>
      <c r="I130" s="15">
        <f>SUM(I6:I129)</f>
        <v>0</v>
      </c>
      <c r="J130" s="81"/>
    </row>
    <row r="131" spans="1:10" ht="12.75" customHeight="1">
      <c r="A131" s="79" t="s">
        <v>136</v>
      </c>
      <c r="B131" s="79"/>
      <c r="C131" s="79"/>
      <c r="D131" s="79"/>
      <c r="E131" s="79"/>
      <c r="F131" s="79"/>
      <c r="G131" s="79"/>
      <c r="H131" s="79"/>
      <c r="I131" s="79"/>
      <c r="J131" s="79"/>
    </row>
    <row r="132" spans="1:10" ht="20.25" customHeight="1">
      <c r="A132" s="79"/>
      <c r="B132" s="79"/>
      <c r="C132" s="79"/>
      <c r="D132" s="79"/>
      <c r="E132" s="79"/>
      <c r="F132" s="79"/>
      <c r="G132" s="79"/>
      <c r="H132" s="79"/>
      <c r="I132" s="79"/>
      <c r="J132" s="79"/>
    </row>
    <row r="133" spans="1:10">
      <c r="A133" s="78" t="s">
        <v>135</v>
      </c>
      <c r="B133" s="78"/>
      <c r="C133" s="78"/>
      <c r="D133" s="78"/>
      <c r="E133" s="78"/>
      <c r="F133" s="78"/>
      <c r="G133" s="78"/>
      <c r="H133" s="78"/>
      <c r="I133" s="78"/>
      <c r="J133" s="78"/>
    </row>
    <row r="134" spans="1:10">
      <c r="A134" s="78"/>
      <c r="B134" s="78"/>
      <c r="C134" s="78"/>
      <c r="D134" s="78"/>
      <c r="E134" s="78"/>
      <c r="F134" s="78"/>
      <c r="G134" s="78"/>
      <c r="H134" s="78"/>
      <c r="I134" s="78"/>
      <c r="J134" s="78"/>
    </row>
    <row r="135" spans="1:10" ht="15">
      <c r="A135" s="62"/>
    </row>
  </sheetData>
  <sheetProtection password="CC07" sheet="1" objects="1" scenarios="1" formatCells="0" formatColumns="0" formatRows="0" insertColumns="0" insertRows="0" insertHyperlinks="0" deleteColumns="0" deleteRows="0" sort="0" autoFilter="0" pivotTables="0"/>
  <mergeCells count="6">
    <mergeCell ref="A1:J1"/>
    <mergeCell ref="A2:J2"/>
    <mergeCell ref="B5:J5"/>
    <mergeCell ref="B130:E130"/>
    <mergeCell ref="A133:J134"/>
    <mergeCell ref="A131:J13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 Artykuły ogólnospożywcze</vt:lpstr>
      <vt:lpstr>' Artykuły ogólnospożywcze'!Obszar_wydruku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2022-11-17T06:45:11Z</dcterms:created>
  <dcterms:modified xsi:type="dcterms:W3CDTF">2023-12-07T06:31:02Z</dcterms:modified>
</cp:coreProperties>
</file>